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8" activeTab="0"/>
  </bookViews>
  <sheets>
    <sheet name="fix" sheetId="1" r:id="rId1"/>
  </sheets>
  <definedNames/>
  <calcPr fullCalcOnLoad="1"/>
</workbook>
</file>

<file path=xl/sharedStrings.xml><?xml version="1.0" encoding="utf-8"?>
<sst xmlns="http://schemas.openxmlformats.org/spreadsheetml/2006/main" count="2229" uniqueCount="1000">
  <si>
    <t>BỘ GIÁO DỤC VÀ ĐÀO TẠO</t>
  </si>
  <si>
    <t>CỘNG HÒA XÃ HỘI CHỦ NGHĨA VIỆT NAM</t>
  </si>
  <si>
    <t>Độc lập - Tự do - Hạnh phúc</t>
  </si>
  <si>
    <t>STT</t>
  </si>
  <si>
    <t>MSSV</t>
  </si>
  <si>
    <t>Lớp SV</t>
  </si>
  <si>
    <t>Mức MGHP</t>
  </si>
  <si>
    <t>Ghi chú</t>
  </si>
  <si>
    <t>CMM</t>
  </si>
  <si>
    <t>CTB3/4</t>
  </si>
  <si>
    <t>CBB2/3</t>
  </si>
  <si>
    <t>CTB4/4</t>
  </si>
  <si>
    <t>CTB1/4</t>
  </si>
  <si>
    <t>CTB2/4</t>
  </si>
  <si>
    <t>CĐHH</t>
  </si>
  <si>
    <t>31201025820</t>
  </si>
  <si>
    <t>DH46AB001</t>
  </si>
  <si>
    <t>31201021339</t>
  </si>
  <si>
    <t>DH46AD002</t>
  </si>
  <si>
    <t>31201021465</t>
  </si>
  <si>
    <t>DH46AD006</t>
  </si>
  <si>
    <t>31201026643</t>
  </si>
  <si>
    <t>DH46ADC03</t>
  </si>
  <si>
    <t>31201024922</t>
  </si>
  <si>
    <t>DH46AE001</t>
  </si>
  <si>
    <t>31201020854</t>
  </si>
  <si>
    <t>DH46AS001</t>
  </si>
  <si>
    <t>31201025977</t>
  </si>
  <si>
    <t>DH46CL001</t>
  </si>
  <si>
    <t>31191024526</t>
  </si>
  <si>
    <t>DH46CL002</t>
  </si>
  <si>
    <t>31201021179</t>
  </si>
  <si>
    <t>31201020417</t>
  </si>
  <si>
    <t>DH46FNC02</t>
  </si>
  <si>
    <t>31201022014</t>
  </si>
  <si>
    <t>DH46FNC09</t>
  </si>
  <si>
    <t>31201021510</t>
  </si>
  <si>
    <t>DH46FNC10</t>
  </si>
  <si>
    <t>31201024684</t>
  </si>
  <si>
    <t>DH46HQ001</t>
  </si>
  <si>
    <t>31201022290</t>
  </si>
  <si>
    <t>DH46HQ002</t>
  </si>
  <si>
    <t>31201025000</t>
  </si>
  <si>
    <t>DH46IB001</t>
  </si>
  <si>
    <t>31201025099</t>
  </si>
  <si>
    <t>DH46IB002</t>
  </si>
  <si>
    <t>31201023677</t>
  </si>
  <si>
    <t>DH46IE001</t>
  </si>
  <si>
    <t>31201023632</t>
  </si>
  <si>
    <t>DH46KIC04</t>
  </si>
  <si>
    <t>31201023224</t>
  </si>
  <si>
    <t>DH46KIC06</t>
  </si>
  <si>
    <t>31201021860</t>
  </si>
  <si>
    <t>DH46KM002</t>
  </si>
  <si>
    <t>31201022833</t>
  </si>
  <si>
    <t>DH46KM004</t>
  </si>
  <si>
    <t>31201023503</t>
  </si>
  <si>
    <t>DH46KN005</t>
  </si>
  <si>
    <t>31201024852</t>
  </si>
  <si>
    <t>DH46KS002</t>
  </si>
  <si>
    <t>31201021499</t>
  </si>
  <si>
    <t>31201024230</t>
  </si>
  <si>
    <t>DH46LA001</t>
  </si>
  <si>
    <t>31201023873</t>
  </si>
  <si>
    <t>31201024278</t>
  </si>
  <si>
    <t>DH46LAC02</t>
  </si>
  <si>
    <t>31201024646</t>
  </si>
  <si>
    <t>DH46LH001</t>
  </si>
  <si>
    <t>31201027104</t>
  </si>
  <si>
    <t>DH46MR002</t>
  </si>
  <si>
    <t>31201026645</t>
  </si>
  <si>
    <t>DH46MRC02</t>
  </si>
  <si>
    <t>31201022246</t>
  </si>
  <si>
    <t>DH46ND001</t>
  </si>
  <si>
    <t>31201022513</t>
  </si>
  <si>
    <t>31201022793</t>
  </si>
  <si>
    <t>DH46NHC01</t>
  </si>
  <si>
    <t>31201022693</t>
  </si>
  <si>
    <t>DH46NQ001</t>
  </si>
  <si>
    <t>31201025523</t>
  </si>
  <si>
    <t>DH46SK001</t>
  </si>
  <si>
    <t>31201024394</t>
  </si>
  <si>
    <t>DH46ST001</t>
  </si>
  <si>
    <t>31201024424</t>
  </si>
  <si>
    <t>31201025104</t>
  </si>
  <si>
    <t>DH46TK001</t>
  </si>
  <si>
    <t>31201025318</t>
  </si>
  <si>
    <t>100 %</t>
  </si>
  <si>
    <t>VS, DTTS</t>
  </si>
  <si>
    <t>70 %</t>
  </si>
  <si>
    <t>50 %</t>
  </si>
  <si>
    <t>31191024551</t>
  </si>
  <si>
    <t>DH46AV004</t>
  </si>
  <si>
    <t>31201020399</t>
  </si>
  <si>
    <t>DH46NS002</t>
  </si>
  <si>
    <t>31201021178</t>
  </si>
  <si>
    <t>31201021264</t>
  </si>
  <si>
    <t>DH46AD003</t>
  </si>
  <si>
    <t>31201021618</t>
  </si>
  <si>
    <t>31201021690</t>
  </si>
  <si>
    <t>DH46IB003</t>
  </si>
  <si>
    <t>31201023112</t>
  </si>
  <si>
    <t>DH46EC001</t>
  </si>
  <si>
    <t>31201023662</t>
  </si>
  <si>
    <t>DH46LH002</t>
  </si>
  <si>
    <t>31201023731</t>
  </si>
  <si>
    <t>DH46AD005</t>
  </si>
  <si>
    <t>31201023802</t>
  </si>
  <si>
    <t>DH46IB004</t>
  </si>
  <si>
    <t>31201024513</t>
  </si>
  <si>
    <t>DH46IBC01</t>
  </si>
  <si>
    <t>31201024534</t>
  </si>
  <si>
    <t>DH46LM001</t>
  </si>
  <si>
    <t>31201026517</t>
  </si>
  <si>
    <t>31211020066</t>
  </si>
  <si>
    <t>31211020431</t>
  </si>
  <si>
    <t>31211020785</t>
  </si>
  <si>
    <t>31211021097</t>
  </si>
  <si>
    <t>DH47TK001</t>
  </si>
  <si>
    <t>31211021101</t>
  </si>
  <si>
    <t>DH47KMC02</t>
  </si>
  <si>
    <t>31211021463</t>
  </si>
  <si>
    <t>31211022204</t>
  </si>
  <si>
    <t>DH47PM001</t>
  </si>
  <si>
    <t>31211022375</t>
  </si>
  <si>
    <t>31211022423</t>
  </si>
  <si>
    <t>31211022434</t>
  </si>
  <si>
    <t>31211022563</t>
  </si>
  <si>
    <t>DH47HR003</t>
  </si>
  <si>
    <t>31211022629</t>
  </si>
  <si>
    <t>31211022870</t>
  </si>
  <si>
    <t>31211023127</t>
  </si>
  <si>
    <t>DH47FNC08</t>
  </si>
  <si>
    <t>31211023131</t>
  </si>
  <si>
    <t>DH47KM001</t>
  </si>
  <si>
    <t>31211023414</t>
  </si>
  <si>
    <t>DH47HR004</t>
  </si>
  <si>
    <t>31211023502</t>
  </si>
  <si>
    <t>31211023898</t>
  </si>
  <si>
    <t>31211024472</t>
  </si>
  <si>
    <t>DH47HR002</t>
  </si>
  <si>
    <t>31211024572</t>
  </si>
  <si>
    <t>31211024656</t>
  </si>
  <si>
    <t>31211024675</t>
  </si>
  <si>
    <t>DH47EE003</t>
  </si>
  <si>
    <t>31211025034</t>
  </si>
  <si>
    <t>DH47MR003</t>
  </si>
  <si>
    <t>31211025135</t>
  </si>
  <si>
    <t>DH47PM002</t>
  </si>
  <si>
    <t>31211025188</t>
  </si>
  <si>
    <t>DH47ADC02</t>
  </si>
  <si>
    <t>31211025234</t>
  </si>
  <si>
    <t>DH47KMC01</t>
  </si>
  <si>
    <t>31211025462</t>
  </si>
  <si>
    <t>DH47IBC05</t>
  </si>
  <si>
    <t>31211025487</t>
  </si>
  <si>
    <t>DH47FNC09</t>
  </si>
  <si>
    <t>31211025569</t>
  </si>
  <si>
    <t>DH47MR001</t>
  </si>
  <si>
    <t>31211025670</t>
  </si>
  <si>
    <t>31211026258</t>
  </si>
  <si>
    <t>31211026844</t>
  </si>
  <si>
    <t>31211027062</t>
  </si>
  <si>
    <t>DH47LM003</t>
  </si>
  <si>
    <t>31211027109</t>
  </si>
  <si>
    <t>31211027259</t>
  </si>
  <si>
    <t>31211027508</t>
  </si>
  <si>
    <t>DH47LK003</t>
  </si>
  <si>
    <t>Hộ nghèo, DTTS</t>
  </si>
  <si>
    <t>DH46AV003</t>
  </si>
  <si>
    <t>C.CCCM</t>
  </si>
  <si>
    <t>DH46SK002</t>
  </si>
  <si>
    <t>DH47IBU05</t>
  </si>
  <si>
    <t>DH47AUC02</t>
  </si>
  <si>
    <t>DH47SE001</t>
  </si>
  <si>
    <t>DH47KM002</t>
  </si>
  <si>
    <t>DH47KNC05</t>
  </si>
  <si>
    <t>31201021414</t>
  </si>
  <si>
    <t>31201023556</t>
  </si>
  <si>
    <t>DH46TX001</t>
  </si>
  <si>
    <t>BTTT</t>
  </si>
  <si>
    <t>31201024892</t>
  </si>
  <si>
    <t>DH46ADC08</t>
  </si>
  <si>
    <t>31201021518</t>
  </si>
  <si>
    <t>DH46ADC04</t>
  </si>
  <si>
    <t>31201023773</t>
  </si>
  <si>
    <t>31211020343</t>
  </si>
  <si>
    <t>31211021025</t>
  </si>
  <si>
    <t>31211022163</t>
  </si>
  <si>
    <t>DH47IBU06</t>
  </si>
  <si>
    <t>31211022652</t>
  </si>
  <si>
    <t>31211025261</t>
  </si>
  <si>
    <t>31211025797</t>
  </si>
  <si>
    <t>DH47IBC03</t>
  </si>
  <si>
    <t>31211027498</t>
  </si>
  <si>
    <t>DH47LK002</t>
  </si>
  <si>
    <t>Số tiền</t>
  </si>
  <si>
    <t>Họ và tên</t>
  </si>
  <si>
    <t>Nguyễn Phương Vy</t>
  </si>
  <si>
    <t>Đặng Ngọc Anh</t>
  </si>
  <si>
    <t>Hoàng Thị Hân</t>
  </si>
  <si>
    <t>La Tuyết Ngân</t>
  </si>
  <si>
    <t>Mai Ngọc Đăng Khôi</t>
  </si>
  <si>
    <t>Nguyễn Ngọc Quỳnh Như</t>
  </si>
  <si>
    <t>Neáng Sóc My</t>
  </si>
  <si>
    <t>Nguyễn Thị Diệu My</t>
  </si>
  <si>
    <t>Châu Quí Phúc</t>
  </si>
  <si>
    <t>Nguyễn Khánh Tâm</t>
  </si>
  <si>
    <t>Nguyễn Thị Quế Trâm</t>
  </si>
  <si>
    <t>Trần Thị Thùy Vân</t>
  </si>
  <si>
    <t>Nguyễn Thị Thu Hương</t>
  </si>
  <si>
    <t>Lương Thị Sen</t>
  </si>
  <si>
    <t>Quách Trịnh Hân</t>
  </si>
  <si>
    <t>Nguyễn Ngọc Lưu Lan</t>
  </si>
  <si>
    <t>Dương Trọng Anh</t>
  </si>
  <si>
    <t>Bùi Thị Hoa Hồng</t>
  </si>
  <si>
    <t>Nguyễn Quốc Hưng</t>
  </si>
  <si>
    <t>Hoàng Bảo Ngọc</t>
  </si>
  <si>
    <t>Nguyễn Thị Xuân Tính</t>
  </si>
  <si>
    <t>Phạm Thị Thanh Hương</t>
  </si>
  <si>
    <t>Đỗ Thụy Tuyết Nga</t>
  </si>
  <si>
    <t>Khách Đô Quang</t>
  </si>
  <si>
    <t>Dương Nguyễn Thu Hiền</t>
  </si>
  <si>
    <t>Nguyễn Đoàn Như Quỳnh</t>
  </si>
  <si>
    <t>Trần Bùi Tú Trinh</t>
  </si>
  <si>
    <t>Thạch Long Nhí</t>
  </si>
  <si>
    <t>Nguyễn Thị Thanh Thảo</t>
  </si>
  <si>
    <t>Huỳnh Đức Khánh</t>
  </si>
  <si>
    <t>Lâm Thái Thảo Trang</t>
  </si>
  <si>
    <t>Lê Phạm Trân Trân</t>
  </si>
  <si>
    <t>Phan Trịnh Yến Như</t>
  </si>
  <si>
    <t>Nguyễn Nam Sơn</t>
  </si>
  <si>
    <t>Đoàn Trần Bá Đạt</t>
  </si>
  <si>
    <t>Nguyễn Duy Nguyện</t>
  </si>
  <si>
    <t>Trương Thái Luân</t>
  </si>
  <si>
    <t>Tô Hữu Bằng</t>
  </si>
  <si>
    <t>Nguyễn Thị Thu Thủy</t>
  </si>
  <si>
    <t>Nguyễn Thảo Trang</t>
  </si>
  <si>
    <t>Bùi Diễm Ngọc Trinh</t>
  </si>
  <si>
    <t>Đặng Thị Thanh Huyền</t>
  </si>
  <si>
    <t>Nguyễn Minh Châu</t>
  </si>
  <si>
    <t>Lê Minh Đức</t>
  </si>
  <si>
    <t>Huỳnh Thị Hân</t>
  </si>
  <si>
    <t>Dương Ngọc Quỳnh Thi</t>
  </si>
  <si>
    <t>Lê Phương Thảo</t>
  </si>
  <si>
    <t>Trần Thị Mỹ Trang</t>
  </si>
  <si>
    <t>Chau Sa Rinh</t>
  </si>
  <si>
    <t>Nguyễn Cao Cường</t>
  </si>
  <si>
    <t>Phan Trần Ngọc Khánh</t>
  </si>
  <si>
    <t>Vũ Thị Ngọc Mi</t>
  </si>
  <si>
    <t>Nguyễn Trung Nhân</t>
  </si>
  <si>
    <t>Na Sóc Chiết</t>
  </si>
  <si>
    <t>Văn Phạm Cẩm Tú</t>
  </si>
  <si>
    <t>Lê Thị Bích Liên</t>
  </si>
  <si>
    <t>Trần Thị Thương</t>
  </si>
  <si>
    <t>Thái Thị Ngọc Thảo</t>
  </si>
  <si>
    <t>Trần Thanh Giang</t>
  </si>
  <si>
    <t>Nguyễn Thị Huyền My</t>
  </si>
  <si>
    <t>Ngô Kiều Anh</t>
  </si>
  <si>
    <t>Phùng Thị Ái Ly</t>
  </si>
  <si>
    <t>Hồ Trần Thu Uyên</t>
  </si>
  <si>
    <t>Phùng Trần Văn Quang</t>
  </si>
  <si>
    <t>Phạm Thị Thúy Quỳnh</t>
  </si>
  <si>
    <t>Nguyễn Lê Kim Chi</t>
  </si>
  <si>
    <t>Hoàng Thị Thanh Huyền</t>
  </si>
  <si>
    <t>Trần Đức Tâm</t>
  </si>
  <si>
    <t>Nguyễn Hoàng Phương Linh</t>
  </si>
  <si>
    <t>Nguyễn Ngọc Thu</t>
  </si>
  <si>
    <t>Đoàn Thị Huyền Trang</t>
  </si>
  <si>
    <t>Từ Thị Thanh Tâm</t>
  </si>
  <si>
    <t>Lý Diệp Khải</t>
  </si>
  <si>
    <t>Lê Trần Trung</t>
  </si>
  <si>
    <t>Thạch Thái Nguyên</t>
  </si>
  <si>
    <t>Nguyễn Mai Như</t>
  </si>
  <si>
    <t>Tô Hòa Hải Yến</t>
  </si>
  <si>
    <t>Đậu Thị Thanh Trúc</t>
  </si>
  <si>
    <t>Nguyễn Đức Tường</t>
  </si>
  <si>
    <t>Phạm Quang Huy</t>
  </si>
  <si>
    <t>Hồ Thị Quỳnh Anh</t>
  </si>
  <si>
    <t>Nguyễn Thị Thảo Quỳnh</t>
  </si>
  <si>
    <t>Cao Thị Mỹ Ngân</t>
  </si>
  <si>
    <t>Trần Tiến Đạt</t>
  </si>
  <si>
    <t>Hà Đình Phú</t>
  </si>
  <si>
    <t>Trần Ánh Quí Dương</t>
  </si>
  <si>
    <t>Nguyễn Đào Như Ánh</t>
  </si>
  <si>
    <t>Ngô Thị Quỳnh Như</t>
  </si>
  <si>
    <t>Lang Thị Hồng Nhung</t>
  </si>
  <si>
    <t>Nguyễn Thị Hà Ngân</t>
  </si>
  <si>
    <t>Nguyễn Thị Kiều Linh</t>
  </si>
  <si>
    <t>Hà Thị Châm</t>
  </si>
  <si>
    <t>Nguyễn Thanh Thảo</t>
  </si>
  <si>
    <t>Trần Tố Hiền</t>
  </si>
  <si>
    <t>Hoàng Anh Trúc</t>
  </si>
  <si>
    <t>Lê Lâm Nguyệt Nhi</t>
  </si>
  <si>
    <t>Trần Khánh An</t>
  </si>
  <si>
    <t>Vũ Thị Cẩm Thủy</t>
  </si>
  <si>
    <t>Nguyễn Thị Ngọc Lan</t>
  </si>
  <si>
    <t>Tăng Thiên Bảo</t>
  </si>
  <si>
    <t>Sơn Hồng Đức</t>
  </si>
  <si>
    <t>Hà Thị Hồng Thắm</t>
  </si>
  <si>
    <t>Lê Phan Hiểu Bình</t>
  </si>
  <si>
    <t>Lê Thị Thức</t>
  </si>
  <si>
    <t>Hồ Hải Yến</t>
  </si>
  <si>
    <t>Lưu Mỹ Quế</t>
  </si>
  <si>
    <t>Vũ Đức Hiền</t>
  </si>
  <si>
    <t>Phạm Mai Trinh</t>
  </si>
  <si>
    <t>Ngô Nguyễn Nguyệt Đình</t>
  </si>
  <si>
    <t>Bùi Tiểu Phương</t>
  </si>
  <si>
    <t>Nguyễn Thị Thảo Quyên</t>
  </si>
  <si>
    <t>Nguyễn Trương Ngọc Anh</t>
  </si>
  <si>
    <t>Đỗ Hạnh Yến Nhi</t>
  </si>
  <si>
    <t>31201020085</t>
  </si>
  <si>
    <t>31201021899</t>
  </si>
  <si>
    <t>31201024758</t>
  </si>
  <si>
    <t>31211022190</t>
  </si>
  <si>
    <t>31211023051</t>
  </si>
  <si>
    <t>31211020301</t>
  </si>
  <si>
    <t>31211020517</t>
  </si>
  <si>
    <t>31211020555</t>
  </si>
  <si>
    <t>31211021047</t>
  </si>
  <si>
    <t>31211022952</t>
  </si>
  <si>
    <t>31211023850</t>
  </si>
  <si>
    <t>31211024597</t>
  </si>
  <si>
    <t>31211026003</t>
  </si>
  <si>
    <t>31211026471</t>
  </si>
  <si>
    <t>Tổng cộng</t>
  </si>
  <si>
    <t>Ngân hàng</t>
  </si>
  <si>
    <t>31211021894</t>
  </si>
  <si>
    <t>Vũ Thị Thúy Ngân</t>
  </si>
  <si>
    <t>31211024271</t>
  </si>
  <si>
    <t>Hà Quang Minh</t>
  </si>
  <si>
    <t>31211025694</t>
  </si>
  <si>
    <t>Đỗ Hạ Phương</t>
  </si>
  <si>
    <t>DH47ADC01</t>
  </si>
  <si>
    <t>Người lập bảng</t>
  </si>
  <si>
    <t>Phòng Tài chính - Kế toán</t>
  </si>
  <si>
    <t>Nguyễn Toàn Xuân Nhã</t>
  </si>
  <si>
    <t>Nguyễn Thị Thúy Hằng</t>
  </si>
  <si>
    <t>DH47IF002</t>
  </si>
  <si>
    <t>DH47KN010</t>
  </si>
  <si>
    <t>DH47AD004</t>
  </si>
  <si>
    <t>DH47IB004</t>
  </si>
  <si>
    <t>DH47NH002</t>
  </si>
  <si>
    <t>DH47KO001</t>
  </si>
  <si>
    <t>DH47CD001</t>
  </si>
  <si>
    <t>DH47CL001</t>
  </si>
  <si>
    <t>DH47EM002</t>
  </si>
  <si>
    <t>DH47AE003</t>
  </si>
  <si>
    <t>DH47HQ001</t>
  </si>
  <si>
    <t>DH47IB003</t>
  </si>
  <si>
    <t>DH47KN001</t>
  </si>
  <si>
    <t>DH47BI002</t>
  </si>
  <si>
    <t>DH47KN006</t>
  </si>
  <si>
    <t>DH47FT001</t>
  </si>
  <si>
    <t>DH47TB001</t>
  </si>
  <si>
    <t>DH47IB001</t>
  </si>
  <si>
    <t>31201020858</t>
  </si>
  <si>
    <t>31201020717</t>
  </si>
  <si>
    <t>31211025586</t>
  </si>
  <si>
    <t>31211028340</t>
  </si>
  <si>
    <t>31211026196</t>
  </si>
  <si>
    <t>31211023861</t>
  </si>
  <si>
    <t>31211021824</t>
  </si>
  <si>
    <t>35221020905</t>
  </si>
  <si>
    <t>35221020083</t>
  </si>
  <si>
    <t>35221020101</t>
  </si>
  <si>
    <t>35221020061</t>
  </si>
  <si>
    <t>35221021358</t>
  </si>
  <si>
    <t>Võ Thanh Phương</t>
  </si>
  <si>
    <t>Nguyễn Thị Yến Nhi</t>
  </si>
  <si>
    <t>Phạm Thị Bảo Huyền</t>
  </si>
  <si>
    <t>Trần Khánh Ngọc</t>
  </si>
  <si>
    <t>Trần Khánh Chi</t>
  </si>
  <si>
    <t>Lâm Thị Mỹ Thùy</t>
  </si>
  <si>
    <t>Lục Thiên Kiều</t>
  </si>
  <si>
    <t>Đinh Thị Hoài Vy</t>
  </si>
  <si>
    <t>Lê Thị Bích Hợp</t>
  </si>
  <si>
    <t>Thái Thị Hồng Nhung</t>
  </si>
  <si>
    <t>Giàng A Giàng</t>
  </si>
  <si>
    <t>Thạch Tường Vy</t>
  </si>
  <si>
    <t>DH47KS002</t>
  </si>
  <si>
    <t>DH47TX001</t>
  </si>
  <si>
    <t>DH47FI001</t>
  </si>
  <si>
    <t>LT27.1FT01</t>
  </si>
  <si>
    <t>LT27.1KN03</t>
  </si>
  <si>
    <t>LT27.1FN01</t>
  </si>
  <si>
    <t>LT27.1AV02</t>
  </si>
  <si>
    <t>LT27.1MR01</t>
  </si>
  <si>
    <t>CBB1/3</t>
  </si>
  <si>
    <t>31201024636</t>
  </si>
  <si>
    <t>31201022427</t>
  </si>
  <si>
    <t>31211022818</t>
  </si>
  <si>
    <t>31211022878</t>
  </si>
  <si>
    <t>31211026839</t>
  </si>
  <si>
    <t>31221025254</t>
  </si>
  <si>
    <t>31221024922</t>
  </si>
  <si>
    <t>31221026358</t>
  </si>
  <si>
    <t>31221025726</t>
  </si>
  <si>
    <t>31221022750</t>
  </si>
  <si>
    <t>31221025128</t>
  </si>
  <si>
    <t>31221026363</t>
  </si>
  <si>
    <t>31221021550</t>
  </si>
  <si>
    <t>31221023539</t>
  </si>
  <si>
    <t>31221021275</t>
  </si>
  <si>
    <t>31221027050</t>
  </si>
  <si>
    <t>31221024924</t>
  </si>
  <si>
    <t>31221021054</t>
  </si>
  <si>
    <t>31221020874</t>
  </si>
  <si>
    <t>31221026086</t>
  </si>
  <si>
    <t>31221026485</t>
  </si>
  <si>
    <t>31221024632</t>
  </si>
  <si>
    <t>31221021967</t>
  </si>
  <si>
    <t>31221025711</t>
  </si>
  <si>
    <t>31221022152</t>
  </si>
  <si>
    <t>31221025030</t>
  </si>
  <si>
    <t>31221024910</t>
  </si>
  <si>
    <t>31221024831</t>
  </si>
  <si>
    <t>31221026955</t>
  </si>
  <si>
    <t>31221026395</t>
  </si>
  <si>
    <t>31221026439</t>
  </si>
  <si>
    <t>31221026391</t>
  </si>
  <si>
    <t>31221022828</t>
  </si>
  <si>
    <t>31221022983</t>
  </si>
  <si>
    <t>31221022996</t>
  </si>
  <si>
    <t>31221024523</t>
  </si>
  <si>
    <t>31221022994</t>
  </si>
  <si>
    <t>31221023019</t>
  </si>
  <si>
    <t>31221023002</t>
  </si>
  <si>
    <t>31221025778</t>
  </si>
  <si>
    <t>35221020899</t>
  </si>
  <si>
    <t>Trương Anh Toàn</t>
  </si>
  <si>
    <t>Bình Đoàn Hồng Lam</t>
  </si>
  <si>
    <t>Lê Huy Hoàng</t>
  </si>
  <si>
    <t>Nguyễn Tiến Dũng</t>
  </si>
  <si>
    <t>Võ Khánh Linh</t>
  </si>
  <si>
    <t>Lê Nhật Thư</t>
  </si>
  <si>
    <t>Đặng Quang Khôi</t>
  </si>
  <si>
    <t>Lê Thị Bảo Tú</t>
  </si>
  <si>
    <t>Vũ Thị Thanh An</t>
  </si>
  <si>
    <t>Dương Vân Anh</t>
  </si>
  <si>
    <t>Trần Thị Hải Yến</t>
  </si>
  <si>
    <t>Lê Thị Quỳnh Hoa</t>
  </si>
  <si>
    <t>Lê Nguyễn Dạ Thảo</t>
  </si>
  <si>
    <t>Nguyễn Quốc Mai Linh</t>
  </si>
  <si>
    <t>Nguyễn Đức Phúc</t>
  </si>
  <si>
    <t>Hồ Thị Khánh Linh</t>
  </si>
  <si>
    <t>Nguyễn Trần Anh Thư</t>
  </si>
  <si>
    <t>Bùi Linh Nga</t>
  </si>
  <si>
    <t>Vũ Hải Nam</t>
  </si>
  <si>
    <t>Vi Hoàng Việt Anh</t>
  </si>
  <si>
    <t>Nguyễn Thành Phúc Luân</t>
  </si>
  <si>
    <t>Phạm Hồng Tiên Nhi</t>
  </si>
  <si>
    <t>Nguyễn Thọ Dũng</t>
  </si>
  <si>
    <t>Cam Đặng Huỳnh Hương</t>
  </si>
  <si>
    <t>Nguyễn Phương Thạch</t>
  </si>
  <si>
    <t>Lương Thị Hồng Hạnh</t>
  </si>
  <si>
    <t>Lê Thị Thanh Trang</t>
  </si>
  <si>
    <t>Đặng Thị Như Quỳnh</t>
  </si>
  <si>
    <t>Nông Thị Phương Thanh</t>
  </si>
  <si>
    <t>Hà Thị My</t>
  </si>
  <si>
    <t>Trần Thị Thuý Ngân</t>
  </si>
  <si>
    <t>Chẩu Thị Thanh Nhi</t>
  </si>
  <si>
    <t>Lữ Yến Mai</t>
  </si>
  <si>
    <t>Đặng Ngọc Khánh Quỳnh</t>
  </si>
  <si>
    <t>Lương Thị Mỹ Duyên</t>
  </si>
  <si>
    <t>Lý Mộc Thái</t>
  </si>
  <si>
    <t>Vương Khả Ái</t>
  </si>
  <si>
    <t>Nguyễn Trần Quang Nhất</t>
  </si>
  <si>
    <t>Trần Hồ Thục Uyên</t>
  </si>
  <si>
    <t>Quách Quí Anh</t>
  </si>
  <si>
    <t>DH46MR004</t>
  </si>
  <si>
    <t>DH47IV001</t>
  </si>
  <si>
    <t>DH47KNC03</t>
  </si>
  <si>
    <t>DH48ADC05</t>
  </si>
  <si>
    <t>DH48FNC07</t>
  </si>
  <si>
    <t>DH48FNC09</t>
  </si>
  <si>
    <t>DH48IBU04</t>
  </si>
  <si>
    <t>DH48KNC03</t>
  </si>
  <si>
    <t>DH48MAR03</t>
  </si>
  <si>
    <t>DH48IN001</t>
  </si>
  <si>
    <t>DH48MRC02</t>
  </si>
  <si>
    <t>DH48IBC03</t>
  </si>
  <si>
    <t>DH48KNC02</t>
  </si>
  <si>
    <t>DH48LM002</t>
  </si>
  <si>
    <t>DH48RE003</t>
  </si>
  <si>
    <t>DH48ADC04</t>
  </si>
  <si>
    <t>DH48AV002</t>
  </si>
  <si>
    <t>DH48EE001</t>
  </si>
  <si>
    <t>LT27.1AD02</t>
  </si>
  <si>
    <t>C.TNLĐ, BNN</t>
  </si>
  <si>
    <t>31211023238</t>
  </si>
  <si>
    <t>31221023511</t>
  </si>
  <si>
    <t>31221025676</t>
  </si>
  <si>
    <t>Nguyễn Thị Huyền Trâm</t>
  </si>
  <si>
    <t>Đoàn Công Phát</t>
  </si>
  <si>
    <t>Trịnh Khải Linh</t>
  </si>
  <si>
    <t>DH47KN003</t>
  </si>
  <si>
    <t>DH48ADC07</t>
  </si>
  <si>
    <t>31221027053</t>
  </si>
  <si>
    <t>31221027008</t>
  </si>
  <si>
    <t>31221023182</t>
  </si>
  <si>
    <t>31221026136</t>
  </si>
  <si>
    <t>31221026236</t>
  </si>
  <si>
    <t>31221022725</t>
  </si>
  <si>
    <t>31221026983</t>
  </si>
  <si>
    <t>31221022353</t>
  </si>
  <si>
    <t>31221025446</t>
  </si>
  <si>
    <t>31221024605</t>
  </si>
  <si>
    <t>31221024002</t>
  </si>
  <si>
    <t>31221024970</t>
  </si>
  <si>
    <t>31221025293</t>
  </si>
  <si>
    <t>31221026352</t>
  </si>
  <si>
    <t>31221023026</t>
  </si>
  <si>
    <t>31221025047</t>
  </si>
  <si>
    <t>31221027154</t>
  </si>
  <si>
    <t>31221024876</t>
  </si>
  <si>
    <t>31221021067</t>
  </si>
  <si>
    <t>35221025794</t>
  </si>
  <si>
    <t>35221025838</t>
  </si>
  <si>
    <t>Nguyễn Châu Anh</t>
  </si>
  <si>
    <t>Đỗ Quỳnh Hương</t>
  </si>
  <si>
    <t>Ngô Thanh Trang</t>
  </si>
  <si>
    <t>Lê Thị Hoài Thương</t>
  </si>
  <si>
    <t>Nguyễn Hoàng Nhi</t>
  </si>
  <si>
    <t>Bùi Nguyễn Minh Thư</t>
  </si>
  <si>
    <t>Trần Thị Ngọc Mai</t>
  </si>
  <si>
    <t>Võ Huỳnh Hiếu</t>
  </si>
  <si>
    <t>Trần Anh Thơ</t>
  </si>
  <si>
    <t>Hoàng Thị Thanh Thảo</t>
  </si>
  <si>
    <t>Nguyễn Anh Kiệt</t>
  </si>
  <si>
    <t>Nguyễn Quang Phục</t>
  </si>
  <si>
    <t>Bùi Dương Xuân Lộc</t>
  </si>
  <si>
    <t>Nguyễn Lê Bảo Trâm</t>
  </si>
  <si>
    <t>Huỳnh Hữu Thịnh</t>
  </si>
  <si>
    <t>Trịnh Bá Lâm</t>
  </si>
  <si>
    <t>Lưu Bảo Hân</t>
  </si>
  <si>
    <t>Lê Lộc Sơn</t>
  </si>
  <si>
    <t>Dương Bảo Uyên</t>
  </si>
  <si>
    <t>Trần Minh Thành</t>
  </si>
  <si>
    <t>Nguyễn Thị Thúy</t>
  </si>
  <si>
    <t>DH48DD001</t>
  </si>
  <si>
    <t>DH48IBC05</t>
  </si>
  <si>
    <t>DH48IVC03</t>
  </si>
  <si>
    <t>DH48SE001</t>
  </si>
  <si>
    <t>DH48TK001</t>
  </si>
  <si>
    <t>LT27.2FN01</t>
  </si>
  <si>
    <t>LT27.2IB01</t>
  </si>
  <si>
    <t>31201025664</t>
  </si>
  <si>
    <t>31211027827</t>
  </si>
  <si>
    <t>31211021198</t>
  </si>
  <si>
    <t>31211022931</t>
  </si>
  <si>
    <t>31221025100</t>
  </si>
  <si>
    <t>31221021480</t>
  </si>
  <si>
    <t>31221025305</t>
  </si>
  <si>
    <t>35221025702</t>
  </si>
  <si>
    <t>35221025755</t>
  </si>
  <si>
    <t>Hồ Thị Uyên</t>
  </si>
  <si>
    <t>Võ Đức Trung Hiếu</t>
  </si>
  <si>
    <t>Trần Hoàng Anh</t>
  </si>
  <si>
    <t>Nguyễn Hiếu Hằng</t>
  </si>
  <si>
    <t>Trần Mai Thanh</t>
  </si>
  <si>
    <t>Tô Nguyễn Anh Quân</t>
  </si>
  <si>
    <t>Bạch Phúc Nguyên</t>
  </si>
  <si>
    <t>Huỳnh Thị Kim Ngọc</t>
  </si>
  <si>
    <t>Nguyễn Thùy Trang</t>
  </si>
  <si>
    <t>CLS</t>
  </si>
  <si>
    <t>DH47SC003</t>
  </si>
  <si>
    <t>LT27.2KN02</t>
  </si>
  <si>
    <t>LT27.2AD03</t>
  </si>
  <si>
    <t>VCB</t>
  </si>
  <si>
    <t>Ngân hàng Thương mại cổ phần đầu tư và phát triển Việt Nam (BIDV)</t>
  </si>
  <si>
    <t>0036100034362007</t>
  </si>
  <si>
    <t>OCB</t>
  </si>
  <si>
    <t>0036100032568007</t>
  </si>
  <si>
    <t>0036100037142008</t>
  </si>
  <si>
    <t>Ngân hàng Phương Đông - OCB</t>
  </si>
  <si>
    <t>0036100035966006</t>
  </si>
  <si>
    <t>OCB Bank</t>
  </si>
  <si>
    <t>0036100032814008</t>
  </si>
  <si>
    <t>0036100035972006</t>
  </si>
  <si>
    <t>0036100035268007</t>
  </si>
  <si>
    <t>0012100008950008</t>
  </si>
  <si>
    <t>0036100033413007</t>
  </si>
  <si>
    <t>Agribank</t>
  </si>
  <si>
    <t>VIETCOMBANK</t>
  </si>
  <si>
    <t>BIDV</t>
  </si>
  <si>
    <t>0336438728</t>
  </si>
  <si>
    <t>MB Bank</t>
  </si>
  <si>
    <t>0036100042719006</t>
  </si>
  <si>
    <t>Ngân hàng TMCP Phương Đông OCB</t>
  </si>
  <si>
    <t>0036100044462002</t>
  </si>
  <si>
    <t>0036100042570002</t>
  </si>
  <si>
    <t>OCB- Ngân hàng thương mại cổ phần Phương Đông</t>
  </si>
  <si>
    <t>Vietcombank</t>
  </si>
  <si>
    <t>MB BANK</t>
  </si>
  <si>
    <t>0036100047289007</t>
  </si>
  <si>
    <t>0003100021554001</t>
  </si>
  <si>
    <t>0036100041613007</t>
  </si>
  <si>
    <t>0036100042708004</t>
  </si>
  <si>
    <t xml:space="preserve">Agribank </t>
  </si>
  <si>
    <t>MB</t>
  </si>
  <si>
    <t xml:space="preserve">VietinBank </t>
  </si>
  <si>
    <t>0001025250466</t>
  </si>
  <si>
    <t>MB bank</t>
  </si>
  <si>
    <t>0036100047340005</t>
  </si>
  <si>
    <t>0036100043612008</t>
  </si>
  <si>
    <t>0036100047181004</t>
  </si>
  <si>
    <t>9704229244317629</t>
  </si>
  <si>
    <t>Ngân Hàng quân đội MB Bank</t>
  </si>
  <si>
    <t>0024100013116003</t>
  </si>
  <si>
    <t>Ngân hàng thương mại cổ phần Phương Đông</t>
  </si>
  <si>
    <t>0352520496</t>
  </si>
  <si>
    <t>Ngân Hàng Quân Đội (MB Bank)</t>
  </si>
  <si>
    <t>050138860350</t>
  </si>
  <si>
    <t>Sacombank</t>
  </si>
  <si>
    <t xml:space="preserve">OCB </t>
  </si>
  <si>
    <t>ACB</t>
  </si>
  <si>
    <t>Techcombank</t>
  </si>
  <si>
    <t>0036100050566006</t>
  </si>
  <si>
    <t>0386137061</t>
  </si>
  <si>
    <t>0036100051290004</t>
  </si>
  <si>
    <t>Ngân hàng TMCP Phương Đông ( OCB )</t>
  </si>
  <si>
    <t>0036100051270003</t>
  </si>
  <si>
    <t>Ngân hàng Thương mại cổ phần Công Thương Việt Nam - VietinBank</t>
  </si>
  <si>
    <t xml:space="preserve">ACB </t>
  </si>
  <si>
    <t>0036100032343008</t>
  </si>
  <si>
    <t xml:space="preserve">Ngân Hàng TMCP Phương Đông </t>
  </si>
  <si>
    <t>0036100037930009</t>
  </si>
  <si>
    <t>Ngân hàng TMCP Phương Đông (OCB)</t>
  </si>
  <si>
    <t xml:space="preserve">Vietcombank </t>
  </si>
  <si>
    <t>0123417052004</t>
  </si>
  <si>
    <t>Vietcapital Bank - ngân hàng Bản Việt</t>
  </si>
  <si>
    <t>0036100046051007</t>
  </si>
  <si>
    <t>0379721148</t>
  </si>
  <si>
    <t>Mb bank</t>
  </si>
  <si>
    <t>0036100050479006</t>
  </si>
  <si>
    <t xml:space="preserve">OCB-Ngân hàng thương mại cổ phần Phương Đông </t>
  </si>
  <si>
    <t>0036100041538008</t>
  </si>
  <si>
    <t xml:space="preserve">EXIMBANK - Ngân hàng TMCP Xuất Nhập Khẩu Việt Nam </t>
  </si>
  <si>
    <t>Ngân hàng Việt Nam Thịnh Vượng VPB</t>
  </si>
  <si>
    <t>VietComBank</t>
  </si>
  <si>
    <t>VietinBank</t>
  </si>
  <si>
    <t>AGRIBANK</t>
  </si>
  <si>
    <t>0036100033191007</t>
  </si>
  <si>
    <t>0036100033811005</t>
  </si>
  <si>
    <t>Ngân hàng Phương Đông (OCB)</t>
  </si>
  <si>
    <t>0036100035264001</t>
  </si>
  <si>
    <t>OCB - Ngân hàng TMCP Phương Đông</t>
  </si>
  <si>
    <t>0036100036193008</t>
  </si>
  <si>
    <t>0036100036448009</t>
  </si>
  <si>
    <t>0036100037014002</t>
  </si>
  <si>
    <t>0036100037176002</t>
  </si>
  <si>
    <t>0036100037363007</t>
  </si>
  <si>
    <t xml:space="preserve">OCB - Ngân Hàng TMCP Phương Đông </t>
  </si>
  <si>
    <t>0036100041720008</t>
  </si>
  <si>
    <t>0036100043742001</t>
  </si>
  <si>
    <t>0036100044482003</t>
  </si>
  <si>
    <t>0036100044819008</t>
  </si>
  <si>
    <t>0036100044920008</t>
  </si>
  <si>
    <t>0036100045673007</t>
  </si>
  <si>
    <t>0036100048613005</t>
  </si>
  <si>
    <t>0036100049045008</t>
  </si>
  <si>
    <t>0036100049335009</t>
  </si>
  <si>
    <t>Ngân hàng thương mại cổ phần Phương Đông-OCB</t>
  </si>
  <si>
    <t>0036100050030009</t>
  </si>
  <si>
    <t>Ngân hàng OCB</t>
  </si>
  <si>
    <t>0036100050032001</t>
  </si>
  <si>
    <t>0036100050043003</t>
  </si>
  <si>
    <t>0036100050086004</t>
  </si>
  <si>
    <t>0036100050273009</t>
  </si>
  <si>
    <t>Ngân Hàng TMCP Phương Đông (OCB)</t>
  </si>
  <si>
    <t>0036100050456006</t>
  </si>
  <si>
    <t>0036100050824005</t>
  </si>
  <si>
    <t>Ngân hàng TMCP Phương Đông</t>
  </si>
  <si>
    <t>0036100050965008</t>
  </si>
  <si>
    <t>0036100052107009</t>
  </si>
  <si>
    <t>0363151743</t>
  </si>
  <si>
    <t>0855666989</t>
  </si>
  <si>
    <t>9704229208165534092</t>
  </si>
  <si>
    <t>01022001</t>
  </si>
  <si>
    <t>0036100050139008</t>
  </si>
  <si>
    <t>0036100049417005</t>
  </si>
  <si>
    <t>0036100034617008</t>
  </si>
  <si>
    <t>0036100032541004</t>
  </si>
  <si>
    <t>0356274098</t>
  </si>
  <si>
    <t>0359062645</t>
  </si>
  <si>
    <t>Ngân hàng TMCP Quân Đội (MB Bank)</t>
  </si>
  <si>
    <t>0101001258532</t>
  </si>
  <si>
    <t xml:space="preserve">Vietinbank </t>
  </si>
  <si>
    <t>0291000314520</t>
  </si>
  <si>
    <t>Ngân hàng Thương Mại Cổ Phần Ngoại Thương Việt Nam ( Vietcombank)</t>
  </si>
  <si>
    <t>0008100012857008</t>
  </si>
  <si>
    <t>0036100031914001</t>
  </si>
  <si>
    <t>Ngân hàng TMCP Phương Đông - OCB</t>
  </si>
  <si>
    <t>0036100032540008</t>
  </si>
  <si>
    <t>0036100033158007</t>
  </si>
  <si>
    <t>0036100033453001</t>
  </si>
  <si>
    <t>0036100033542004</t>
  </si>
  <si>
    <t>Ngân Hàng OCB Phương Đông</t>
  </si>
  <si>
    <t>0036100035378007</t>
  </si>
  <si>
    <t>NGÂN HÀNG TMCP PHƯƠNG ĐÔNG -OCB</t>
  </si>
  <si>
    <t>0036100035761005</t>
  </si>
  <si>
    <t>0036100035900005</t>
  </si>
  <si>
    <t>0036100036511002</t>
  </si>
  <si>
    <t>0036100036543001</t>
  </si>
  <si>
    <t>0036100036807009</t>
  </si>
  <si>
    <t>0036100036998009</t>
  </si>
  <si>
    <t>0036100037378004</t>
  </si>
  <si>
    <t xml:space="preserve"> OCB - Ngân hàng Phương Đông  </t>
  </si>
  <si>
    <t>0036100037501008</t>
  </si>
  <si>
    <t>0036100040623001</t>
  </si>
  <si>
    <t>0036100043671007</t>
  </si>
  <si>
    <t>0036100044755007</t>
  </si>
  <si>
    <t>0036100044825008</t>
  </si>
  <si>
    <t>0036100045056008</t>
  </si>
  <si>
    <t>0036100045162002</t>
  </si>
  <si>
    <t>0036100046685009</t>
  </si>
  <si>
    <t>0036100050012008</t>
  </si>
  <si>
    <t>0120100012350005</t>
  </si>
  <si>
    <t>OCB - phương đông</t>
  </si>
  <si>
    <t>Trần Hoàng Tâm</t>
  </si>
  <si>
    <t>0036100046471009</t>
  </si>
  <si>
    <t>Vietinbank</t>
  </si>
  <si>
    <t>106801221202</t>
  </si>
  <si>
    <t>0036100033215003</t>
  </si>
  <si>
    <t>0036100036311003</t>
  </si>
  <si>
    <t>0036100042758001</t>
  </si>
  <si>
    <t>0036100034037001</t>
  </si>
  <si>
    <t>0036100033837004</t>
  </si>
  <si>
    <t>0036100038076001</t>
  </si>
  <si>
    <t>0036100033291001</t>
  </si>
  <si>
    <t>0036100035768007</t>
  </si>
  <si>
    <t>0036100035643002</t>
  </si>
  <si>
    <t>0036100033838008</t>
  </si>
  <si>
    <t>0036100032884009</t>
  </si>
  <si>
    <t>0036100037070007</t>
  </si>
  <si>
    <t>0036100035504002</t>
  </si>
  <si>
    <t>0036100037235009</t>
  </si>
  <si>
    <t>0036100034243008</t>
  </si>
  <si>
    <t>0036100035767003</t>
  </si>
  <si>
    <t>0036100033865008</t>
  </si>
  <si>
    <t>0036100036948001</t>
  </si>
  <si>
    <t>0036100043640004</t>
  </si>
  <si>
    <t>0036100042446007</t>
  </si>
  <si>
    <t>0036100041732009</t>
  </si>
  <si>
    <t>0036100046231008</t>
  </si>
  <si>
    <t>0036100045568009</t>
  </si>
  <si>
    <t>0036100043360001</t>
  </si>
  <si>
    <t>0036100044994004</t>
  </si>
  <si>
    <t>0036100042383008</t>
  </si>
  <si>
    <t>0036100047590001</t>
  </si>
  <si>
    <t>0036100046338007</t>
  </si>
  <si>
    <t>0036100041383004</t>
  </si>
  <si>
    <t>0036100047518009</t>
  </si>
  <si>
    <t>0036100044850002</t>
  </si>
  <si>
    <t>0036100048971009</t>
  </si>
  <si>
    <t>0036100049320001</t>
  </si>
  <si>
    <t>0036100032558004</t>
  </si>
  <si>
    <t>DH48LH001</t>
  </si>
  <si>
    <t>DH48AD002</t>
  </si>
  <si>
    <t>DH48AD003</t>
  </si>
  <si>
    <t>DH48KO001</t>
  </si>
  <si>
    <t>DH48KN001</t>
  </si>
  <si>
    <t>DH48KN006</t>
  </si>
  <si>
    <t>DH48KN004</t>
  </si>
  <si>
    <t>DH48NQ001</t>
  </si>
  <si>
    <t>DH48CL002</t>
  </si>
  <si>
    <t>DH48EM002</t>
  </si>
  <si>
    <t>DH48KN002</t>
  </si>
  <si>
    <t>DH48KN007</t>
  </si>
  <si>
    <t>DH48CL001</t>
  </si>
  <si>
    <t>DH48ER001</t>
  </si>
  <si>
    <t>DH48HQ002</t>
  </si>
  <si>
    <t>DH48IB002</t>
  </si>
  <si>
    <t>31211024640</t>
  </si>
  <si>
    <t>31211025468</t>
  </si>
  <si>
    <t>31211026644</t>
  </si>
  <si>
    <t>31211020737</t>
  </si>
  <si>
    <t>31221022395</t>
  </si>
  <si>
    <t>31221022978</t>
  </si>
  <si>
    <t>31221026243</t>
  </si>
  <si>
    <t>31221022381</t>
  </si>
  <si>
    <t>31231027394</t>
  </si>
  <si>
    <t>31231020004</t>
  </si>
  <si>
    <t>31231020012</t>
  </si>
  <si>
    <t>31231025642</t>
  </si>
  <si>
    <t>31231026082</t>
  </si>
  <si>
    <t>31231023525</t>
  </si>
  <si>
    <t>31231023377</t>
  </si>
  <si>
    <t>31231023417</t>
  </si>
  <si>
    <t>31231023690</t>
  </si>
  <si>
    <t>31231024573</t>
  </si>
  <si>
    <t>31231022313</t>
  </si>
  <si>
    <t>31231026165</t>
  </si>
  <si>
    <t>31231025067</t>
  </si>
  <si>
    <t>31231027560</t>
  </si>
  <si>
    <t>31231023568</t>
  </si>
  <si>
    <t>31231024408</t>
  </si>
  <si>
    <t>31231026489</t>
  </si>
  <si>
    <t>31231024451</t>
  </si>
  <si>
    <t>31231027948</t>
  </si>
  <si>
    <t>31231027947</t>
  </si>
  <si>
    <t>31231027949</t>
  </si>
  <si>
    <t>31231027946</t>
  </si>
  <si>
    <t>35231020390</t>
  </si>
  <si>
    <t>Lê Thị Thu Phương</t>
  </si>
  <si>
    <t>Nguyễn Ngọc Trân</t>
  </si>
  <si>
    <t>Hà Diệu Linh</t>
  </si>
  <si>
    <t>Tài Sĩ Học</t>
  </si>
  <si>
    <t>Thạch Thị Hồng Diệu</t>
  </si>
  <si>
    <t>Trang Thị Yến Nhi</t>
  </si>
  <si>
    <t>Nông Bảo Trân</t>
  </si>
  <si>
    <t>Kim Thị Du Mỹ</t>
  </si>
  <si>
    <t>Võ Thị Khánh Hòa</t>
  </si>
  <si>
    <t>Trần Ngọc Minh Thư</t>
  </si>
  <si>
    <t>Huỳnh Ngọc Hiếu</t>
  </si>
  <si>
    <t>Nguyễn Thị Mỹ Hạnh</t>
  </si>
  <si>
    <t>Nguyễn Phú Thăng</t>
  </si>
  <si>
    <t>Mai Thị Thúy Liểu</t>
  </si>
  <si>
    <t>Châu Anh Thư</t>
  </si>
  <si>
    <t>Đàm Quế Anh</t>
  </si>
  <si>
    <t>Phạm Mai Phương</t>
  </si>
  <si>
    <t>Hà Thị Hồng Ngọc</t>
  </si>
  <si>
    <t>Nguyễn Diệp Quang Khánh</t>
  </si>
  <si>
    <t>Nguyễn Hồng Đức</t>
  </si>
  <si>
    <t>Trần Thị Ngọc Liên</t>
  </si>
  <si>
    <t>Nguyễn Thị Hà Giang</t>
  </si>
  <si>
    <t>Quách Thị Mỹ Duyên</t>
  </si>
  <si>
    <t>Lý Nhật Tiến</t>
  </si>
  <si>
    <t>Lương Quốc An</t>
  </si>
  <si>
    <t>Nguyễn Phụng Quỳnh</t>
  </si>
  <si>
    <t>Kiên Ngọc Hân</t>
  </si>
  <si>
    <t>Tè Thị Hồng Đào</t>
  </si>
  <si>
    <t>Ka Hảo</t>
  </si>
  <si>
    <t>Bế Ngọc Hải</t>
  </si>
  <si>
    <t>Phạm Thị Minh Thư</t>
  </si>
  <si>
    <t>DH47AD001</t>
  </si>
  <si>
    <t>DH47AD006</t>
  </si>
  <si>
    <t>DH48TT001</t>
  </si>
  <si>
    <t>DH48AV004</t>
  </si>
  <si>
    <t>DH48MR002</t>
  </si>
  <si>
    <t>DH49AD0006</t>
  </si>
  <si>
    <t>DH49LM0001</t>
  </si>
  <si>
    <t>DH49MTP001</t>
  </si>
  <si>
    <t>DH49IB0005</t>
  </si>
  <si>
    <t>DH49IBP004</t>
  </si>
  <si>
    <t>DH49FI0001</t>
  </si>
  <si>
    <t>DH49KO0001</t>
  </si>
  <si>
    <t>DH49TSP001</t>
  </si>
  <si>
    <t>DH49EL0002</t>
  </si>
  <si>
    <t>DH49FN0003</t>
  </si>
  <si>
    <t>DH49KNP003</t>
  </si>
  <si>
    <t>DH49AV0002</t>
  </si>
  <si>
    <t>DH49MR0002</t>
  </si>
  <si>
    <t>DH49AD0008</t>
  </si>
  <si>
    <t>DH49FEP001</t>
  </si>
  <si>
    <t>DH49NHP002</t>
  </si>
  <si>
    <t>LT28.1NH01</t>
  </si>
  <si>
    <t>31211026958</t>
  </si>
  <si>
    <t>31211026445</t>
  </si>
  <si>
    <t>31211025993</t>
  </si>
  <si>
    <t>31221026398</t>
  </si>
  <si>
    <t>31221026187</t>
  </si>
  <si>
    <t>31231022387</t>
  </si>
  <si>
    <t>31231026888</t>
  </si>
  <si>
    <t>31231026957</t>
  </si>
  <si>
    <t>31231026335</t>
  </si>
  <si>
    <t>31231027807</t>
  </si>
  <si>
    <t>31231025042</t>
  </si>
  <si>
    <t>31231023492</t>
  </si>
  <si>
    <t>31231020473</t>
  </si>
  <si>
    <t>31231025143</t>
  </si>
  <si>
    <t>31231022587</t>
  </si>
  <si>
    <t>31231020673</t>
  </si>
  <si>
    <t>31231027744</t>
  </si>
  <si>
    <t>31231026508</t>
  </si>
  <si>
    <t>31231024748</t>
  </si>
  <si>
    <t>31231024430</t>
  </si>
  <si>
    <t>31231024450</t>
  </si>
  <si>
    <t>31231025892</t>
  </si>
  <si>
    <t>31231024460</t>
  </si>
  <si>
    <t>31231024422</t>
  </si>
  <si>
    <t>31231024456</t>
  </si>
  <si>
    <t>35221025719</t>
  </si>
  <si>
    <t>35231020179</t>
  </si>
  <si>
    <t>35231020228</t>
  </si>
  <si>
    <t>Lê Ngọc Thanh Tâm</t>
  </si>
  <si>
    <t>Nguyễn Thị Hoài Thương</t>
  </si>
  <si>
    <t>Trần Ngọc Khánh Vy</t>
  </si>
  <si>
    <t>Lương Thị Ngọc Ánh</t>
  </si>
  <si>
    <t>Hoàng Thị Trúc Vy</t>
  </si>
  <si>
    <t>Trần Hồ Kim Ngân</t>
  </si>
  <si>
    <t>Trần Thùy Linh</t>
  </si>
  <si>
    <t>Nguyễn Quang Duy</t>
  </si>
  <si>
    <t>Nguyễn Võ Quỳnh Ly</t>
  </si>
  <si>
    <t>Phạm Thu Hường</t>
  </si>
  <si>
    <t>Trần Minh Hoàng</t>
  </si>
  <si>
    <t>Phạm Nguyễn Quốc An</t>
  </si>
  <si>
    <t>Thái Thanh Phương</t>
  </si>
  <si>
    <t>Nguyễn Hoàng Khánh Linh</t>
  </si>
  <si>
    <t>Mai Thị Cẩm Như</t>
  </si>
  <si>
    <t>Chung Ái Hân</t>
  </si>
  <si>
    <t>Lê Hương Giang</t>
  </si>
  <si>
    <t>Hà Khánh Đan</t>
  </si>
  <si>
    <t>Chu Hà Nhi</t>
  </si>
  <si>
    <t>Trần Ngọc Tuyết Nghi</t>
  </si>
  <si>
    <t>Lê Trương Tú Phụng</t>
  </si>
  <si>
    <t>Hoàng Uyên Phương</t>
  </si>
  <si>
    <t>Ngô Khả Vy</t>
  </si>
  <si>
    <t>Lý Trọng Điền</t>
  </si>
  <si>
    <t>Lâm Mỹ Ái</t>
  </si>
  <si>
    <t>Trần Thị Thu Hương</t>
  </si>
  <si>
    <t>Nguyễn Bích Trâm</t>
  </si>
  <si>
    <t>Phan Thị Hoài Xuân</t>
  </si>
  <si>
    <t>DH47RM001</t>
  </si>
  <si>
    <t>DH47FNC10</t>
  </si>
  <si>
    <t>DH48CR001</t>
  </si>
  <si>
    <t>DH48IB003</t>
  </si>
  <si>
    <t>DH49AV0003</t>
  </si>
  <si>
    <t>DH49DD0001</t>
  </si>
  <si>
    <t>DH49FN0001</t>
  </si>
  <si>
    <t>DH49EE0002</t>
  </si>
  <si>
    <t>DH49IB0006</t>
  </si>
  <si>
    <t>DH49IBUF01</t>
  </si>
  <si>
    <t>DH49EM0001</t>
  </si>
  <si>
    <t>DH49FN0005</t>
  </si>
  <si>
    <t>DH49TS0002</t>
  </si>
  <si>
    <t>DH49ELP002</t>
  </si>
  <si>
    <t>DH49HR0003</t>
  </si>
  <si>
    <t>DH49IB0002</t>
  </si>
  <si>
    <t>DH49IV0001</t>
  </si>
  <si>
    <t>DH49KM0001</t>
  </si>
  <si>
    <t>DH49KN0007</t>
  </si>
  <si>
    <t>LT27.2FT02</t>
  </si>
  <si>
    <t>LT28.1AV01</t>
  </si>
  <si>
    <t>ĐẠI HỌC KINH TẾ</t>
  </si>
  <si>
    <t>THÀNH PHỐ HỒ CHÍ MINH</t>
  </si>
  <si>
    <t>HKC2023</t>
  </si>
  <si>
    <t>HKĐ2023</t>
  </si>
  <si>
    <t>Khối ngành</t>
  </si>
  <si>
    <t>III</t>
  </si>
  <si>
    <t>VII</t>
  </si>
  <si>
    <t>V</t>
  </si>
  <si>
    <t>ST chênh lệch dư</t>
  </si>
  <si>
    <t>ST thực nhận</t>
  </si>
  <si>
    <t>0827784443</t>
  </si>
  <si>
    <t>0036100046590008</t>
  </si>
  <si>
    <t>0327721393</t>
  </si>
  <si>
    <t>0932295289</t>
  </si>
  <si>
    <t>0384082875</t>
  </si>
  <si>
    <t>0767409832</t>
  </si>
  <si>
    <t>ocb</t>
  </si>
  <si>
    <t>0989990389</t>
  </si>
  <si>
    <t>0364693474</t>
  </si>
  <si>
    <t>0024100013429001</t>
  </si>
  <si>
    <t>0923200523</t>
  </si>
  <si>
    <t>0375517073</t>
  </si>
  <si>
    <t>0036100040970003</t>
  </si>
  <si>
    <t>0036100041089009</t>
  </si>
  <si>
    <t>0036100042230007</t>
  </si>
  <si>
    <t>0036100042420008</t>
  </si>
  <si>
    <t>0036100051428006</t>
  </si>
  <si>
    <t>Timo</t>
  </si>
  <si>
    <t>MBBank(Ngân hàng quân đội)</t>
  </si>
  <si>
    <t>MBBANK</t>
  </si>
  <si>
    <t xml:space="preserve">AGRIBANK </t>
  </si>
  <si>
    <t>Ngân hàng TMCP Phương Đông ( OCB)</t>
  </si>
  <si>
    <t>Ngân hàng phương đông (OCB)</t>
  </si>
  <si>
    <t>OCB Ngân hàng TMCP phương Đông</t>
  </si>
  <si>
    <t>Số tài khoản</t>
  </si>
  <si>
    <t>102871985703</t>
  </si>
  <si>
    <t>103871106435</t>
  </si>
  <si>
    <t>107869800773</t>
  </si>
  <si>
    <t>107876649656</t>
  </si>
  <si>
    <t>107878023148</t>
  </si>
  <si>
    <t>170971676802</t>
  </si>
  <si>
    <t>1377221052003</t>
  </si>
  <si>
    <t>DANH SÁCH SINH VIÊN NHẬN MIỄN GIẢM HỌC PHÍ VÀ HỖ TRỢ CHI PHÍ HỌC TÂP HỆ CQ HKC2023-D123</t>
  </si>
  <si>
    <t>31510001319475</t>
  </si>
  <si>
    <t>1. Chi hỗ trợ chi phí học tập HKC2023</t>
  </si>
  <si>
    <t>2. Chi miễn, giảm học phí HKC2023</t>
  </si>
  <si>
    <t>Diện MGHP/HTCPHT</t>
  </si>
  <si>
    <t>Bằng chữ: Hai tỷ tám trăm sáu mươi bảy triệu bốn trăm hai mươi bốn ngàn đồng.</t>
  </si>
  <si>
    <t>1030613473</t>
  </si>
  <si>
    <t>102873407637</t>
  </si>
  <si>
    <t>0327117495</t>
  </si>
  <si>
    <t>0917850524</t>
  </si>
  <si>
    <t>0024100013158008</t>
  </si>
  <si>
    <t>TECHCOMBANK</t>
  </si>
  <si>
    <t>0377598647</t>
  </si>
  <si>
    <t>0356023964</t>
  </si>
  <si>
    <t>agribank</t>
  </si>
  <si>
    <t>0333692792</t>
  </si>
  <si>
    <t xml:space="preserve">MB </t>
  </si>
  <si>
    <t>0382413629</t>
  </si>
  <si>
    <t>0344337639</t>
  </si>
  <si>
    <t>VIETINBANK</t>
  </si>
  <si>
    <t>0002100009015002</t>
  </si>
  <si>
    <t>0002100008420008</t>
  </si>
  <si>
    <t>TP.HCM, ngày 04 tháng 12 năm 2023</t>
  </si>
</sst>
</file>

<file path=xl/styles.xml><?xml version="1.0" encoding="utf-8"?>
<styleSheet xmlns="http://schemas.openxmlformats.org/spreadsheetml/2006/main">
  <numFmts count="3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XDR&quot;;\-#,##0\ &quot;XDR&quot;"/>
    <numFmt numFmtId="173" formatCode="#,##0\ &quot;XDR&quot;;[Red]\-#,##0\ &quot;XDR&quot;"/>
    <numFmt numFmtId="174" formatCode="#,##0.00\ &quot;XDR&quot;;\-#,##0.00\ &quot;XDR&quot;"/>
    <numFmt numFmtId="175" formatCode="#,##0.00\ &quot;XDR&quot;;[Red]\-#,##0.00\ &quot;XDR&quot;"/>
    <numFmt numFmtId="176" formatCode="_-* #,##0\ &quot;XDR&quot;_-;\-* #,##0\ &quot;XDR&quot;_-;_-* &quot;-&quot;\ &quot;XDR&quot;_-;_-@_-"/>
    <numFmt numFmtId="177" formatCode="_-* #,##0\ _X_D_R_-;\-* #,##0\ _X_D_R_-;_-* &quot;-&quot;\ _X_D_R_-;_-@_-"/>
    <numFmt numFmtId="178" formatCode="_-* #,##0.00\ &quot;XDR&quot;_-;\-* #,##0.00\ &quot;XDR&quot;_-;_-* &quot;-&quot;??\ &quot;XDR&quot;_-;_-@_-"/>
    <numFmt numFmtId="179" formatCode="_-* #,##0.00\ _X_D_R_-;\-* #,##0.00\ _X_D_R_-;_-* &quot;-&quot;??\ _X_D_R_-;_-@_-"/>
    <numFmt numFmtId="180" formatCode="_(* #,##0_);_(* \(#,##0\);_(* &quot;-&quot;??_);_(@_)"/>
    <numFmt numFmtId="181" formatCode="m/d/yyyy\ h:mm:ss"/>
    <numFmt numFmtId="182" formatCode="_(* #,##0.0_);_(* \(#,##0.0\);_(* &quot;-&quot;??_);_(@_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"/>
    <numFmt numFmtId="188" formatCode="[$-42A]dd\ mmmm\ yyyy"/>
    <numFmt numFmtId="189" formatCode="[$-42A]h:mm:ss\ AM/PM"/>
    <numFmt numFmtId="190" formatCode="0.000"/>
    <numFmt numFmtId="191" formatCode="0.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28" borderId="2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44" fillId="0" borderId="0" xfId="0" applyFont="1" applyAlignment="1">
      <alignment vertical="center"/>
    </xf>
    <xf numFmtId="49" fontId="44" fillId="0" borderId="0" xfId="0" applyNumberFormat="1" applyFont="1" applyAlignment="1">
      <alignment/>
    </xf>
    <xf numFmtId="1" fontId="44" fillId="0" borderId="0" xfId="0" applyNumberFormat="1" applyFont="1" applyAlignment="1">
      <alignment horizontal="left" vertical="center"/>
    </xf>
    <xf numFmtId="180" fontId="2" fillId="0" borderId="0" xfId="41" applyNumberFormat="1" applyFont="1" applyFill="1" applyAlignment="1">
      <alignment vertical="center"/>
    </xf>
    <xf numFmtId="0" fontId="44" fillId="0" borderId="0" xfId="0" applyNumberFormat="1" applyFont="1" applyAlignment="1">
      <alignment/>
    </xf>
    <xf numFmtId="0" fontId="45" fillId="0" borderId="0" xfId="0" applyNumberFormat="1" applyFont="1" applyAlignment="1">
      <alignment/>
    </xf>
    <xf numFmtId="49" fontId="44" fillId="0" borderId="0" xfId="0" applyNumberFormat="1" applyFont="1" applyAlignment="1">
      <alignment horizontal="left"/>
    </xf>
    <xf numFmtId="0" fontId="44" fillId="0" borderId="0" xfId="0" applyFont="1" applyAlignment="1">
      <alignment horizontal="left" vertical="center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left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80" fontId="2" fillId="0" borderId="0" xfId="41" applyNumberFormat="1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3" fontId="2" fillId="0" borderId="10" xfId="0" applyNumberFormat="1" applyFont="1" applyBorder="1" applyAlignment="1">
      <alignment vertical="center"/>
    </xf>
    <xf numFmtId="49" fontId="44" fillId="0" borderId="0" xfId="0" applyNumberFormat="1" applyFont="1" applyAlignment="1">
      <alignment horizont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left" vertical="center"/>
    </xf>
    <xf numFmtId="0" fontId="25" fillId="0" borderId="0" xfId="0" applyFont="1" applyFill="1" applyAlignment="1">
      <alignment vertical="center"/>
    </xf>
    <xf numFmtId="0" fontId="2" fillId="0" borderId="10" xfId="0" applyFont="1" applyBorder="1" applyAlignment="1">
      <alignment horizontal="left" vertical="center"/>
    </xf>
    <xf numFmtId="180" fontId="2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 quotePrefix="1">
      <alignment horizontal="left" vertical="center"/>
    </xf>
    <xf numFmtId="1" fontId="2" fillId="0" borderId="10" xfId="0" applyNumberFormat="1" applyFont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3" fontId="2" fillId="0" borderId="10" xfId="0" applyNumberFormat="1" applyFont="1" applyBorder="1" applyAlignment="1">
      <alignment horizontal="left" vertical="center"/>
    </xf>
    <xf numFmtId="3" fontId="3" fillId="0" borderId="10" xfId="0" applyNumberFormat="1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2" fillId="0" borderId="10" xfId="0" applyNumberFormat="1" applyFont="1" applyBorder="1" applyAlignment="1">
      <alignment horizontal="left" vertical="center"/>
    </xf>
    <xf numFmtId="3" fontId="3" fillId="0" borderId="10" xfId="0" applyNumberFormat="1" applyFont="1" applyBorder="1" applyAlignment="1">
      <alignment vertical="center"/>
    </xf>
    <xf numFmtId="3" fontId="3" fillId="0" borderId="10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49" fontId="44" fillId="0" borderId="0" xfId="0" applyNumberFormat="1" applyFont="1" applyAlignment="1">
      <alignment horizontal="center"/>
    </xf>
    <xf numFmtId="0" fontId="45" fillId="0" borderId="0" xfId="0" applyFont="1" applyAlignment="1">
      <alignment horizontal="center" vertical="center"/>
    </xf>
    <xf numFmtId="1" fontId="45" fillId="0" borderId="0" xfId="0" applyNumberFormat="1" applyFont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/>
    </xf>
    <xf numFmtId="0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1" fontId="2" fillId="0" borderId="10" xfId="0" applyNumberFormat="1" applyFont="1" applyBorder="1" applyAlignment="1" quotePrefix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485775</xdr:colOff>
      <xdr:row>3</xdr:row>
      <xdr:rowOff>19050</xdr:rowOff>
    </xdr:from>
    <xdr:to>
      <xdr:col>2</xdr:col>
      <xdr:colOff>1428750</xdr:colOff>
      <xdr:row>3</xdr:row>
      <xdr:rowOff>19050</xdr:rowOff>
    </xdr:to>
    <xdr:sp>
      <xdr:nvSpPr>
        <xdr:cNvPr id="1" name="Straight Connector 1"/>
        <xdr:cNvSpPr>
          <a:spLocks/>
        </xdr:cNvSpPr>
      </xdr:nvSpPr>
      <xdr:spPr>
        <a:xfrm>
          <a:off x="1666875" y="523875"/>
          <a:ext cx="9525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990600</xdr:colOff>
      <xdr:row>2</xdr:row>
      <xdr:rowOff>38100</xdr:rowOff>
    </xdr:from>
    <xdr:to>
      <xdr:col>10</xdr:col>
      <xdr:colOff>1047750</xdr:colOff>
      <xdr:row>2</xdr:row>
      <xdr:rowOff>38100</xdr:rowOff>
    </xdr:to>
    <xdr:sp>
      <xdr:nvSpPr>
        <xdr:cNvPr id="2" name="Straight Connector 2"/>
        <xdr:cNvSpPr>
          <a:spLocks/>
        </xdr:cNvSpPr>
      </xdr:nvSpPr>
      <xdr:spPr>
        <a:xfrm>
          <a:off x="9601200" y="361950"/>
          <a:ext cx="11239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7"/>
  <sheetViews>
    <sheetView tabSelected="1" zoomScalePageLayoutView="0" workbookViewId="0" topLeftCell="A1">
      <selection activeCell="F303" sqref="F303"/>
    </sheetView>
  </sheetViews>
  <sheetFormatPr defaultColWidth="9.140625" defaultRowHeight="15"/>
  <cols>
    <col min="1" max="1" width="5.7109375" style="12" customWidth="1"/>
    <col min="2" max="2" width="12.00390625" style="13" bestFit="1" customWidth="1"/>
    <col min="3" max="3" width="22.57421875" style="13" bestFit="1" customWidth="1"/>
    <col min="4" max="4" width="12.57421875" style="13" bestFit="1" customWidth="1"/>
    <col min="5" max="5" width="13.7109375" style="13" bestFit="1" customWidth="1"/>
    <col min="6" max="6" width="19.7109375" style="13" bestFit="1" customWidth="1"/>
    <col min="7" max="7" width="15.7109375" style="14" bestFit="1" customWidth="1"/>
    <col min="8" max="8" width="12.28125" style="15" bestFit="1" customWidth="1"/>
    <col min="9" max="9" width="14.8515625" style="15" bestFit="1" customWidth="1"/>
    <col min="10" max="10" width="16.00390625" style="15" bestFit="1" customWidth="1"/>
    <col min="11" max="11" width="20.7109375" style="15" customWidth="1"/>
    <col min="12" max="12" width="15.140625" style="13" customWidth="1"/>
    <col min="13" max="13" width="12.00390625" style="15" bestFit="1" customWidth="1"/>
    <col min="14" max="14" width="8.7109375" style="16" bestFit="1" customWidth="1"/>
    <col min="15" max="16384" width="9.140625" style="16" customWidth="1"/>
  </cols>
  <sheetData>
    <row r="1" spans="1:14" s="11" customFormat="1" ht="12.75">
      <c r="A1" s="58" t="s">
        <v>0</v>
      </c>
      <c r="B1" s="58"/>
      <c r="C1" s="58"/>
      <c r="D1" s="58"/>
      <c r="E1" s="58"/>
      <c r="F1" s="9"/>
      <c r="G1" s="10"/>
      <c r="H1" s="34"/>
      <c r="I1" s="56" t="s">
        <v>1</v>
      </c>
      <c r="J1" s="56"/>
      <c r="K1" s="56"/>
      <c r="L1" s="56"/>
      <c r="M1" s="56"/>
      <c r="N1" s="4"/>
    </row>
    <row r="2" spans="1:14" s="11" customFormat="1" ht="12.75">
      <c r="A2" s="56" t="s">
        <v>935</v>
      </c>
      <c r="B2" s="56"/>
      <c r="C2" s="56"/>
      <c r="D2" s="56"/>
      <c r="E2" s="56"/>
      <c r="F2" s="9"/>
      <c r="G2" s="10"/>
      <c r="H2" s="34"/>
      <c r="I2" s="56" t="s">
        <v>2</v>
      </c>
      <c r="J2" s="56"/>
      <c r="K2" s="56"/>
      <c r="L2" s="56"/>
      <c r="M2" s="56"/>
      <c r="N2" s="4"/>
    </row>
    <row r="3" spans="1:14" ht="14.25" customHeight="1">
      <c r="A3" s="59" t="s">
        <v>936</v>
      </c>
      <c r="B3" s="59"/>
      <c r="C3" s="59"/>
      <c r="D3" s="59"/>
      <c r="E3" s="59"/>
      <c r="N3" s="17"/>
    </row>
    <row r="4" ht="12.75">
      <c r="N4" s="17"/>
    </row>
    <row r="5" spans="1:14" s="11" customFormat="1" ht="12.75">
      <c r="A5" s="57" t="s">
        <v>977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4"/>
    </row>
    <row r="6" spans="1:13" s="11" customFormat="1" ht="12.7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42"/>
      <c r="M6" s="18"/>
    </row>
    <row r="7" spans="1:13" s="33" customFormat="1" ht="12.75">
      <c r="A7" s="19" t="s">
        <v>3</v>
      </c>
      <c r="B7" s="21" t="s">
        <v>4</v>
      </c>
      <c r="C7" s="21" t="s">
        <v>197</v>
      </c>
      <c r="D7" s="21" t="s">
        <v>939</v>
      </c>
      <c r="E7" s="21" t="s">
        <v>5</v>
      </c>
      <c r="F7" s="21" t="s">
        <v>981</v>
      </c>
      <c r="G7" s="21" t="s">
        <v>6</v>
      </c>
      <c r="H7" s="21" t="s">
        <v>196</v>
      </c>
      <c r="I7" s="21" t="s">
        <v>943</v>
      </c>
      <c r="J7" s="21" t="s">
        <v>944</v>
      </c>
      <c r="K7" s="21" t="s">
        <v>969</v>
      </c>
      <c r="L7" s="20" t="s">
        <v>326</v>
      </c>
      <c r="M7" s="21" t="s">
        <v>7</v>
      </c>
    </row>
    <row r="8" spans="1:13" s="28" customFormat="1" ht="13.5">
      <c r="A8" s="45" t="s">
        <v>979</v>
      </c>
      <c r="B8" s="23"/>
      <c r="C8" s="24"/>
      <c r="D8" s="22"/>
      <c r="E8" s="25"/>
      <c r="F8" s="25"/>
      <c r="G8" s="26"/>
      <c r="H8" s="29"/>
      <c r="I8" s="29"/>
      <c r="J8" s="47">
        <f>SUM(J9:J22)</f>
        <v>75600000</v>
      </c>
      <c r="K8" s="29"/>
      <c r="L8" s="43"/>
      <c r="M8" s="25"/>
    </row>
    <row r="9" spans="1:13" s="28" customFormat="1" ht="13.5">
      <c r="A9" s="22">
        <v>1</v>
      </c>
      <c r="B9" s="60" t="s">
        <v>177</v>
      </c>
      <c r="C9" s="27" t="s">
        <v>299</v>
      </c>
      <c r="D9" s="27" t="s">
        <v>20</v>
      </c>
      <c r="E9" s="61" t="s">
        <v>168</v>
      </c>
      <c r="F9" s="61" t="s">
        <v>709</v>
      </c>
      <c r="G9" s="61" t="s">
        <v>615</v>
      </c>
      <c r="H9" s="29">
        <v>5400000</v>
      </c>
      <c r="I9" s="29"/>
      <c r="J9" s="29">
        <f aca="true" t="shared" si="0" ref="J9:J22">H9-I9</f>
        <v>5400000</v>
      </c>
      <c r="K9" s="29" t="s">
        <v>709</v>
      </c>
      <c r="L9" s="43" t="s">
        <v>615</v>
      </c>
      <c r="M9" s="25"/>
    </row>
    <row r="10" spans="1:13" s="28" customFormat="1" ht="13.5">
      <c r="A10" s="22">
        <v>2</v>
      </c>
      <c r="B10" s="60" t="s">
        <v>181</v>
      </c>
      <c r="C10" s="27" t="s">
        <v>301</v>
      </c>
      <c r="D10" s="27" t="s">
        <v>182</v>
      </c>
      <c r="E10" s="61" t="s">
        <v>168</v>
      </c>
      <c r="F10" s="61" t="s">
        <v>625</v>
      </c>
      <c r="G10" s="61" t="s">
        <v>626</v>
      </c>
      <c r="H10" s="29">
        <v>5400000</v>
      </c>
      <c r="I10" s="29"/>
      <c r="J10" s="29">
        <f t="shared" si="0"/>
        <v>5400000</v>
      </c>
      <c r="K10" s="29" t="s">
        <v>625</v>
      </c>
      <c r="L10" s="43" t="s">
        <v>626</v>
      </c>
      <c r="M10" s="25"/>
    </row>
    <row r="11" spans="1:13" s="28" customFormat="1" ht="13.5">
      <c r="A11" s="22">
        <v>3</v>
      </c>
      <c r="B11" s="60" t="s">
        <v>311</v>
      </c>
      <c r="C11" s="27" t="s">
        <v>286</v>
      </c>
      <c r="D11" s="27" t="s">
        <v>169</v>
      </c>
      <c r="E11" s="61" t="s">
        <v>168</v>
      </c>
      <c r="F11" s="61" t="s">
        <v>627</v>
      </c>
      <c r="G11" s="61" t="s">
        <v>628</v>
      </c>
      <c r="H11" s="29">
        <v>5400000</v>
      </c>
      <c r="I11" s="29"/>
      <c r="J11" s="29">
        <f t="shared" si="0"/>
        <v>5400000</v>
      </c>
      <c r="K11" s="29" t="s">
        <v>627</v>
      </c>
      <c r="L11" s="43" t="s">
        <v>628</v>
      </c>
      <c r="M11" s="25"/>
    </row>
    <row r="12" spans="1:13" s="28" customFormat="1" ht="13.5">
      <c r="A12" s="22">
        <v>4</v>
      </c>
      <c r="B12" s="60" t="s">
        <v>776</v>
      </c>
      <c r="C12" s="27" t="s">
        <v>807</v>
      </c>
      <c r="D12" s="27" t="s">
        <v>837</v>
      </c>
      <c r="E12" s="61" t="s">
        <v>168</v>
      </c>
      <c r="F12" s="61" t="s">
        <v>958</v>
      </c>
      <c r="G12" s="61" t="s">
        <v>572</v>
      </c>
      <c r="H12" s="29">
        <v>5400000</v>
      </c>
      <c r="I12" s="29"/>
      <c r="J12" s="29">
        <f t="shared" si="0"/>
        <v>5400000</v>
      </c>
      <c r="K12" s="46" t="s">
        <v>958</v>
      </c>
      <c r="L12" s="43" t="s">
        <v>572</v>
      </c>
      <c r="M12" s="25"/>
    </row>
    <row r="13" spans="1:13" s="28" customFormat="1" ht="13.5">
      <c r="A13" s="22">
        <v>5</v>
      </c>
      <c r="B13" s="60" t="s">
        <v>361</v>
      </c>
      <c r="C13" s="27" t="s">
        <v>373</v>
      </c>
      <c r="D13" s="27" t="s">
        <v>382</v>
      </c>
      <c r="E13" s="61" t="s">
        <v>168</v>
      </c>
      <c r="F13" s="61" t="s">
        <v>632</v>
      </c>
      <c r="G13" s="61" t="s">
        <v>572</v>
      </c>
      <c r="H13" s="29">
        <v>5400000</v>
      </c>
      <c r="I13" s="29"/>
      <c r="J13" s="29">
        <f t="shared" si="0"/>
        <v>5400000</v>
      </c>
      <c r="K13" s="29" t="s">
        <v>632</v>
      </c>
      <c r="L13" s="43" t="s">
        <v>572</v>
      </c>
      <c r="M13" s="25"/>
    </row>
    <row r="14" spans="1:13" s="28" customFormat="1" ht="13.5">
      <c r="A14" s="22">
        <v>6</v>
      </c>
      <c r="B14" s="60" t="s">
        <v>362</v>
      </c>
      <c r="C14" s="27" t="s">
        <v>374</v>
      </c>
      <c r="D14" s="27" t="s">
        <v>343</v>
      </c>
      <c r="E14" s="61" t="s">
        <v>168</v>
      </c>
      <c r="F14" s="61" t="s">
        <v>983</v>
      </c>
      <c r="G14" s="61" t="s">
        <v>629</v>
      </c>
      <c r="H14" s="29">
        <v>5400000</v>
      </c>
      <c r="I14" s="29"/>
      <c r="J14" s="29">
        <f t="shared" si="0"/>
        <v>5400000</v>
      </c>
      <c r="K14" s="41">
        <v>1030613473</v>
      </c>
      <c r="L14" s="43" t="s">
        <v>629</v>
      </c>
      <c r="M14" s="25"/>
    </row>
    <row r="15" spans="1:13" s="28" customFormat="1" ht="13.5">
      <c r="A15" s="22">
        <v>7</v>
      </c>
      <c r="B15" s="60" t="s">
        <v>550</v>
      </c>
      <c r="C15" s="27" t="s">
        <v>559</v>
      </c>
      <c r="D15" s="27" t="s">
        <v>158</v>
      </c>
      <c r="E15" s="61" t="s">
        <v>168</v>
      </c>
      <c r="F15" s="61" t="s">
        <v>676</v>
      </c>
      <c r="G15" s="61" t="s">
        <v>572</v>
      </c>
      <c r="H15" s="29">
        <v>5400000</v>
      </c>
      <c r="I15" s="29"/>
      <c r="J15" s="29">
        <f t="shared" si="0"/>
        <v>5400000</v>
      </c>
      <c r="K15" s="29" t="s">
        <v>676</v>
      </c>
      <c r="L15" s="43" t="s">
        <v>572</v>
      </c>
      <c r="M15" s="25"/>
    </row>
    <row r="16" spans="1:13" s="28" customFormat="1" ht="13.5">
      <c r="A16" s="22">
        <v>8</v>
      </c>
      <c r="B16" s="60" t="s">
        <v>777</v>
      </c>
      <c r="C16" s="27" t="s">
        <v>808</v>
      </c>
      <c r="D16" s="27" t="s">
        <v>146</v>
      </c>
      <c r="E16" s="61" t="s">
        <v>168</v>
      </c>
      <c r="F16" s="61" t="s">
        <v>946</v>
      </c>
      <c r="G16" s="61" t="s">
        <v>967</v>
      </c>
      <c r="H16" s="29">
        <v>5400000</v>
      </c>
      <c r="I16" s="29"/>
      <c r="J16" s="29">
        <f t="shared" si="0"/>
        <v>5400000</v>
      </c>
      <c r="K16" s="29" t="s">
        <v>946</v>
      </c>
      <c r="L16" s="43" t="s">
        <v>967</v>
      </c>
      <c r="M16" s="25"/>
    </row>
    <row r="17" spans="1:13" s="28" customFormat="1" ht="13.5">
      <c r="A17" s="22">
        <v>9</v>
      </c>
      <c r="B17" s="60" t="s">
        <v>861</v>
      </c>
      <c r="C17" s="27" t="s">
        <v>889</v>
      </c>
      <c r="D17" s="27" t="s">
        <v>916</v>
      </c>
      <c r="E17" s="61" t="s">
        <v>168</v>
      </c>
      <c r="F17" s="61" t="s">
        <v>984</v>
      </c>
      <c r="G17" s="61" t="s">
        <v>641</v>
      </c>
      <c r="H17" s="29">
        <v>5400000</v>
      </c>
      <c r="I17" s="29"/>
      <c r="J17" s="29">
        <f t="shared" si="0"/>
        <v>5400000</v>
      </c>
      <c r="K17" s="29"/>
      <c r="L17" s="43"/>
      <c r="M17" s="25"/>
    </row>
    <row r="18" spans="1:13" s="28" customFormat="1" ht="13.5">
      <c r="A18" s="22">
        <v>10</v>
      </c>
      <c r="B18" s="60" t="s">
        <v>418</v>
      </c>
      <c r="C18" s="27" t="s">
        <v>458</v>
      </c>
      <c r="D18" s="27" t="s">
        <v>767</v>
      </c>
      <c r="E18" s="61" t="s">
        <v>168</v>
      </c>
      <c r="F18" s="61" t="s">
        <v>635</v>
      </c>
      <c r="G18" s="61" t="s">
        <v>636</v>
      </c>
      <c r="H18" s="29">
        <v>5400000</v>
      </c>
      <c r="I18" s="29"/>
      <c r="J18" s="29">
        <f t="shared" si="0"/>
        <v>5400000</v>
      </c>
      <c r="K18" s="29" t="s">
        <v>635</v>
      </c>
      <c r="L18" s="43" t="s">
        <v>636</v>
      </c>
      <c r="M18" s="25"/>
    </row>
    <row r="19" spans="1:13" s="28" customFormat="1" ht="13.5">
      <c r="A19" s="22">
        <v>11</v>
      </c>
      <c r="B19" s="60" t="s">
        <v>862</v>
      </c>
      <c r="C19" s="27" t="s">
        <v>890</v>
      </c>
      <c r="D19" s="27" t="s">
        <v>917</v>
      </c>
      <c r="E19" s="61" t="s">
        <v>168</v>
      </c>
      <c r="F19" s="61" t="s">
        <v>961</v>
      </c>
      <c r="G19" s="61" t="s">
        <v>572</v>
      </c>
      <c r="H19" s="29">
        <v>5400000</v>
      </c>
      <c r="I19" s="29"/>
      <c r="J19" s="29">
        <f t="shared" si="0"/>
        <v>5400000</v>
      </c>
      <c r="K19" s="29" t="s">
        <v>961</v>
      </c>
      <c r="L19" s="43" t="s">
        <v>572</v>
      </c>
      <c r="M19" s="25"/>
    </row>
    <row r="20" spans="1:13" s="28" customFormat="1" ht="13.5">
      <c r="A20" s="22">
        <v>12</v>
      </c>
      <c r="B20" s="60" t="s">
        <v>419</v>
      </c>
      <c r="C20" s="27" t="s">
        <v>459</v>
      </c>
      <c r="D20" s="27" t="s">
        <v>480</v>
      </c>
      <c r="E20" s="61" t="s">
        <v>168</v>
      </c>
      <c r="F20" s="61" t="s">
        <v>978</v>
      </c>
      <c r="G20" s="61" t="s">
        <v>585</v>
      </c>
      <c r="H20" s="29">
        <v>5400000</v>
      </c>
      <c r="I20" s="29"/>
      <c r="J20" s="29">
        <f t="shared" si="0"/>
        <v>5400000</v>
      </c>
      <c r="K20" s="29" t="s">
        <v>978</v>
      </c>
      <c r="L20" s="43" t="s">
        <v>585</v>
      </c>
      <c r="M20" s="25"/>
    </row>
    <row r="21" spans="1:13" s="28" customFormat="1" ht="13.5">
      <c r="A21" s="22">
        <v>13</v>
      </c>
      <c r="B21" s="60" t="s">
        <v>509</v>
      </c>
      <c r="C21" s="27" t="s">
        <v>530</v>
      </c>
      <c r="D21" s="27" t="s">
        <v>838</v>
      </c>
      <c r="E21" s="61" t="s">
        <v>168</v>
      </c>
      <c r="F21" s="61" t="s">
        <v>974</v>
      </c>
      <c r="G21" s="61" t="s">
        <v>688</v>
      </c>
      <c r="H21" s="29">
        <v>5400000</v>
      </c>
      <c r="I21" s="29"/>
      <c r="J21" s="29">
        <f t="shared" si="0"/>
        <v>5400000</v>
      </c>
      <c r="K21" s="29" t="s">
        <v>974</v>
      </c>
      <c r="L21" s="43" t="s">
        <v>688</v>
      </c>
      <c r="M21" s="25"/>
    </row>
    <row r="22" spans="1:13" s="28" customFormat="1" ht="13.5">
      <c r="A22" s="22">
        <v>14</v>
      </c>
      <c r="B22" s="60" t="s">
        <v>873</v>
      </c>
      <c r="C22" s="27" t="s">
        <v>901</v>
      </c>
      <c r="D22" s="27" t="s">
        <v>926</v>
      </c>
      <c r="E22" s="61" t="s">
        <v>168</v>
      </c>
      <c r="F22" s="61" t="s">
        <v>950</v>
      </c>
      <c r="G22" s="61" t="s">
        <v>962</v>
      </c>
      <c r="H22" s="29">
        <v>5400000</v>
      </c>
      <c r="I22" s="29"/>
      <c r="J22" s="29">
        <f t="shared" si="0"/>
        <v>5400000</v>
      </c>
      <c r="K22" s="29" t="s">
        <v>950</v>
      </c>
      <c r="L22" s="43" t="s">
        <v>962</v>
      </c>
      <c r="M22" s="25"/>
    </row>
    <row r="23" spans="1:13" s="33" customFormat="1" ht="12.75">
      <c r="A23" s="45" t="s">
        <v>980</v>
      </c>
      <c r="B23" s="21"/>
      <c r="C23" s="21"/>
      <c r="D23" s="21"/>
      <c r="E23" s="21"/>
      <c r="F23" s="21"/>
      <c r="G23" s="21"/>
      <c r="H23" s="21"/>
      <c r="I23" s="21"/>
      <c r="J23" s="48">
        <f>SUM(J24:J296)</f>
        <v>2791824000</v>
      </c>
      <c r="K23" s="21"/>
      <c r="L23" s="20"/>
      <c r="M23" s="21"/>
    </row>
    <row r="24" spans="1:16" s="11" customFormat="1" ht="13.5">
      <c r="A24" s="62">
        <v>1</v>
      </c>
      <c r="B24" s="38" t="s">
        <v>113</v>
      </c>
      <c r="C24" s="38" t="s">
        <v>246</v>
      </c>
      <c r="D24" s="62" t="s">
        <v>941</v>
      </c>
      <c r="E24" s="63" t="s">
        <v>16</v>
      </c>
      <c r="F24" s="63" t="s">
        <v>88</v>
      </c>
      <c r="G24" s="64" t="s">
        <v>89</v>
      </c>
      <c r="H24" s="29">
        <v>5320000</v>
      </c>
      <c r="I24" s="29"/>
      <c r="J24" s="29">
        <f>H24-I24</f>
        <v>5320000</v>
      </c>
      <c r="K24" s="29" t="s">
        <v>727</v>
      </c>
      <c r="L24" s="43" t="s">
        <v>572</v>
      </c>
      <c r="M24" s="65"/>
      <c r="O24" s="28"/>
      <c r="P24" s="28"/>
    </row>
    <row r="25" spans="1:13" s="11" customFormat="1" ht="12.75">
      <c r="A25" s="62">
        <v>2</v>
      </c>
      <c r="B25" s="38" t="s">
        <v>15</v>
      </c>
      <c r="C25" s="38" t="s">
        <v>244</v>
      </c>
      <c r="D25" s="62" t="s">
        <v>941</v>
      </c>
      <c r="E25" s="63" t="s">
        <v>16</v>
      </c>
      <c r="F25" s="63" t="s">
        <v>11</v>
      </c>
      <c r="G25" s="64" t="s">
        <v>87</v>
      </c>
      <c r="H25" s="29">
        <v>7600000</v>
      </c>
      <c r="I25" s="29"/>
      <c r="J25" s="29">
        <f>H25-I25</f>
        <v>7600000</v>
      </c>
      <c r="K25" s="38" t="s">
        <v>578</v>
      </c>
      <c r="L25" s="38" t="s">
        <v>572</v>
      </c>
      <c r="M25" s="65"/>
    </row>
    <row r="26" spans="1:13" s="11" customFormat="1" ht="12.75">
      <c r="A26" s="62">
        <v>3</v>
      </c>
      <c r="B26" s="38" t="s">
        <v>17</v>
      </c>
      <c r="C26" s="38" t="s">
        <v>207</v>
      </c>
      <c r="D26" s="62" t="s">
        <v>940</v>
      </c>
      <c r="E26" s="63" t="s">
        <v>18</v>
      </c>
      <c r="F26" s="63" t="s">
        <v>489</v>
      </c>
      <c r="G26" s="64" t="s">
        <v>90</v>
      </c>
      <c r="H26" s="29">
        <v>3800000</v>
      </c>
      <c r="I26" s="29"/>
      <c r="J26" s="29">
        <f>H26-I26</f>
        <v>3800000</v>
      </c>
      <c r="K26" s="38" t="s">
        <v>707</v>
      </c>
      <c r="L26" s="38" t="s">
        <v>708</v>
      </c>
      <c r="M26" s="65"/>
    </row>
    <row r="27" spans="1:13" s="11" customFormat="1" ht="12.75">
      <c r="A27" s="62">
        <v>4</v>
      </c>
      <c r="B27" s="38" t="s">
        <v>96</v>
      </c>
      <c r="C27" s="38" t="s">
        <v>206</v>
      </c>
      <c r="D27" s="62" t="s">
        <v>940</v>
      </c>
      <c r="E27" s="63" t="s">
        <v>97</v>
      </c>
      <c r="F27" s="63" t="s">
        <v>88</v>
      </c>
      <c r="G27" s="64" t="s">
        <v>89</v>
      </c>
      <c r="H27" s="29">
        <v>5320000</v>
      </c>
      <c r="I27" s="29"/>
      <c r="J27" s="29">
        <f>H27-I27</f>
        <v>5320000</v>
      </c>
      <c r="K27" s="38" t="s">
        <v>580</v>
      </c>
      <c r="L27" s="38" t="s">
        <v>572</v>
      </c>
      <c r="M27" s="65"/>
    </row>
    <row r="28" spans="1:13" s="11" customFormat="1" ht="12.75">
      <c r="A28" s="62">
        <v>5</v>
      </c>
      <c r="B28" s="38" t="s">
        <v>105</v>
      </c>
      <c r="C28" s="38" t="s">
        <v>227</v>
      </c>
      <c r="D28" s="62" t="s">
        <v>940</v>
      </c>
      <c r="E28" s="63" t="s">
        <v>106</v>
      </c>
      <c r="F28" s="63" t="s">
        <v>88</v>
      </c>
      <c r="G28" s="64" t="s">
        <v>89</v>
      </c>
      <c r="H28" s="29">
        <v>5320000</v>
      </c>
      <c r="I28" s="29"/>
      <c r="J28" s="29">
        <f>H28-I28</f>
        <v>5320000</v>
      </c>
      <c r="K28" s="38" t="s">
        <v>644</v>
      </c>
      <c r="L28" s="38" t="s">
        <v>645</v>
      </c>
      <c r="M28" s="65"/>
    </row>
    <row r="29" spans="1:14" s="11" customFormat="1" ht="13.5">
      <c r="A29" s="62">
        <v>6</v>
      </c>
      <c r="B29" s="38" t="s">
        <v>177</v>
      </c>
      <c r="C29" s="38" t="s">
        <v>299</v>
      </c>
      <c r="D29" s="62" t="s">
        <v>940</v>
      </c>
      <c r="E29" s="63" t="s">
        <v>20</v>
      </c>
      <c r="F29" s="63" t="s">
        <v>168</v>
      </c>
      <c r="G29" s="64" t="s">
        <v>87</v>
      </c>
      <c r="H29" s="29">
        <v>7600000</v>
      </c>
      <c r="I29" s="29"/>
      <c r="J29" s="29">
        <f>H29-I29</f>
        <v>7600000</v>
      </c>
      <c r="K29" s="38" t="s">
        <v>709</v>
      </c>
      <c r="L29" s="38" t="s">
        <v>615</v>
      </c>
      <c r="M29" s="65"/>
      <c r="N29" s="28"/>
    </row>
    <row r="30" spans="1:13" s="11" customFormat="1" ht="12.75">
      <c r="A30" s="62">
        <v>7</v>
      </c>
      <c r="B30" s="38" t="s">
        <v>19</v>
      </c>
      <c r="C30" s="38" t="s">
        <v>208</v>
      </c>
      <c r="D30" s="62" t="s">
        <v>940</v>
      </c>
      <c r="E30" s="63" t="s">
        <v>20</v>
      </c>
      <c r="F30" s="63" t="s">
        <v>12</v>
      </c>
      <c r="G30" s="64" t="s">
        <v>87</v>
      </c>
      <c r="H30" s="29">
        <v>7600000</v>
      </c>
      <c r="I30" s="29"/>
      <c r="J30" s="29">
        <f>H30-I30</f>
        <v>7600000</v>
      </c>
      <c r="K30" s="38" t="s">
        <v>651</v>
      </c>
      <c r="L30" s="38" t="s">
        <v>572</v>
      </c>
      <c r="M30" s="65"/>
    </row>
    <row r="31" spans="1:16" s="11" customFormat="1" ht="13.5">
      <c r="A31" s="62">
        <v>8</v>
      </c>
      <c r="B31" s="38" t="s">
        <v>21</v>
      </c>
      <c r="C31" s="38" t="s">
        <v>247</v>
      </c>
      <c r="D31" s="62" t="s">
        <v>940</v>
      </c>
      <c r="E31" s="63" t="s">
        <v>22</v>
      </c>
      <c r="F31" s="63" t="s">
        <v>11</v>
      </c>
      <c r="G31" s="64" t="s">
        <v>87</v>
      </c>
      <c r="H31" s="29">
        <v>0</v>
      </c>
      <c r="I31" s="29"/>
      <c r="J31" s="29">
        <f>H31-I31</f>
        <v>0</v>
      </c>
      <c r="K31" s="29" t="s">
        <v>728</v>
      </c>
      <c r="L31" s="43" t="s">
        <v>572</v>
      </c>
      <c r="M31" s="65"/>
      <c r="O31" s="28"/>
      <c r="P31" s="28"/>
    </row>
    <row r="32" spans="1:13" s="11" customFormat="1" ht="12.75">
      <c r="A32" s="62">
        <v>9</v>
      </c>
      <c r="B32" s="38" t="s">
        <v>183</v>
      </c>
      <c r="C32" s="38" t="s">
        <v>302</v>
      </c>
      <c r="D32" s="62" t="s">
        <v>940</v>
      </c>
      <c r="E32" s="63" t="s">
        <v>184</v>
      </c>
      <c r="F32" s="63" t="s">
        <v>180</v>
      </c>
      <c r="G32" s="64" t="s">
        <v>87</v>
      </c>
      <c r="H32" s="29">
        <v>7600000</v>
      </c>
      <c r="I32" s="29"/>
      <c r="J32" s="29">
        <f>H32-I32</f>
        <v>7600000</v>
      </c>
      <c r="K32" s="38" t="s">
        <v>704</v>
      </c>
      <c r="L32" s="38" t="s">
        <v>572</v>
      </c>
      <c r="M32" s="65"/>
    </row>
    <row r="33" spans="1:14" s="11" customFormat="1" ht="13.5">
      <c r="A33" s="62">
        <v>10</v>
      </c>
      <c r="B33" s="38" t="s">
        <v>181</v>
      </c>
      <c r="C33" s="38" t="s">
        <v>301</v>
      </c>
      <c r="D33" s="62" t="s">
        <v>940</v>
      </c>
      <c r="E33" s="63" t="s">
        <v>182</v>
      </c>
      <c r="F33" s="63" t="s">
        <v>168</v>
      </c>
      <c r="G33" s="64" t="s">
        <v>87</v>
      </c>
      <c r="H33" s="29">
        <v>7600000</v>
      </c>
      <c r="I33" s="29"/>
      <c r="J33" s="29">
        <f>H33-I33</f>
        <v>7600000</v>
      </c>
      <c r="K33" s="38" t="s">
        <v>625</v>
      </c>
      <c r="L33" s="38" t="s">
        <v>626</v>
      </c>
      <c r="M33" s="65"/>
      <c r="N33" s="28"/>
    </row>
    <row r="34" spans="1:16" s="11" customFormat="1" ht="13.5">
      <c r="A34" s="62">
        <v>11</v>
      </c>
      <c r="B34" s="38" t="s">
        <v>23</v>
      </c>
      <c r="C34" s="38" t="s">
        <v>216</v>
      </c>
      <c r="D34" s="62" t="s">
        <v>941</v>
      </c>
      <c r="E34" s="63" t="s">
        <v>24</v>
      </c>
      <c r="F34" s="63" t="s">
        <v>11</v>
      </c>
      <c r="G34" s="64" t="s">
        <v>87</v>
      </c>
      <c r="H34" s="29">
        <v>7600000</v>
      </c>
      <c r="I34" s="29"/>
      <c r="J34" s="29">
        <f>H34-I34</f>
        <v>7600000</v>
      </c>
      <c r="K34" s="41">
        <v>51010001927075</v>
      </c>
      <c r="L34" s="38" t="s">
        <v>585</v>
      </c>
      <c r="M34" s="65"/>
      <c r="O34" s="28"/>
      <c r="P34" s="28"/>
    </row>
    <row r="35" spans="1:16" s="11" customFormat="1" ht="13.5">
      <c r="A35" s="62">
        <v>12</v>
      </c>
      <c r="B35" s="38" t="s">
        <v>185</v>
      </c>
      <c r="C35" s="38" t="s">
        <v>303</v>
      </c>
      <c r="D35" s="62" t="s">
        <v>941</v>
      </c>
      <c r="E35" s="63" t="s">
        <v>26</v>
      </c>
      <c r="F35" s="63" t="s">
        <v>88</v>
      </c>
      <c r="G35" s="64" t="s">
        <v>89</v>
      </c>
      <c r="H35" s="29">
        <v>5320000</v>
      </c>
      <c r="I35" s="29"/>
      <c r="J35" s="29">
        <f>H35-I35</f>
        <v>5320000</v>
      </c>
      <c r="K35" s="29" t="s">
        <v>729</v>
      </c>
      <c r="L35" s="43" t="s">
        <v>572</v>
      </c>
      <c r="M35" s="65"/>
      <c r="O35" s="28"/>
      <c r="P35" s="28"/>
    </row>
    <row r="36" spans="1:13" s="11" customFormat="1" ht="12.75">
      <c r="A36" s="62">
        <v>13</v>
      </c>
      <c r="B36" s="38" t="s">
        <v>25</v>
      </c>
      <c r="C36" s="38" t="s">
        <v>203</v>
      </c>
      <c r="D36" s="62" t="s">
        <v>941</v>
      </c>
      <c r="E36" s="63" t="s">
        <v>26</v>
      </c>
      <c r="F36" s="63" t="s">
        <v>11</v>
      </c>
      <c r="G36" s="64" t="s">
        <v>87</v>
      </c>
      <c r="H36" s="29">
        <v>9880000</v>
      </c>
      <c r="I36" s="29"/>
      <c r="J36" s="29">
        <f>H36-I36</f>
        <v>9880000</v>
      </c>
      <c r="K36" s="38" t="s">
        <v>701</v>
      </c>
      <c r="L36" s="38" t="s">
        <v>572</v>
      </c>
      <c r="M36" s="65"/>
    </row>
    <row r="37" spans="1:13" s="11" customFormat="1" ht="12.75">
      <c r="A37" s="62">
        <v>14</v>
      </c>
      <c r="B37" s="38" t="s">
        <v>356</v>
      </c>
      <c r="C37" s="38" t="s">
        <v>368</v>
      </c>
      <c r="D37" s="62" t="s">
        <v>941</v>
      </c>
      <c r="E37" s="63" t="s">
        <v>26</v>
      </c>
      <c r="F37" s="63" t="s">
        <v>9</v>
      </c>
      <c r="G37" s="64" t="s">
        <v>87</v>
      </c>
      <c r="H37" s="29">
        <v>7600000</v>
      </c>
      <c r="I37" s="29"/>
      <c r="J37" s="29">
        <f>H37-I37</f>
        <v>7600000</v>
      </c>
      <c r="K37" s="38">
        <v>1018669415</v>
      </c>
      <c r="L37" s="38" t="s">
        <v>593</v>
      </c>
      <c r="M37" s="65"/>
    </row>
    <row r="38" spans="1:14" s="11" customFormat="1" ht="13.5">
      <c r="A38" s="62">
        <v>15</v>
      </c>
      <c r="B38" s="38" t="s">
        <v>311</v>
      </c>
      <c r="C38" s="38" t="s">
        <v>286</v>
      </c>
      <c r="D38" s="62" t="s">
        <v>941</v>
      </c>
      <c r="E38" s="63" t="s">
        <v>169</v>
      </c>
      <c r="F38" s="63" t="s">
        <v>168</v>
      </c>
      <c r="G38" s="64" t="s">
        <v>87</v>
      </c>
      <c r="H38" s="29">
        <v>7600000</v>
      </c>
      <c r="I38" s="29"/>
      <c r="J38" s="29">
        <f>H38-I38</f>
        <v>7600000</v>
      </c>
      <c r="K38" s="38" t="s">
        <v>627</v>
      </c>
      <c r="L38" s="38" t="s">
        <v>628</v>
      </c>
      <c r="M38" s="65"/>
      <c r="N38" s="28"/>
    </row>
    <row r="39" spans="1:13" s="11" customFormat="1" ht="12.75">
      <c r="A39" s="62">
        <v>16</v>
      </c>
      <c r="B39" s="38" t="s">
        <v>91</v>
      </c>
      <c r="C39" s="38" t="s">
        <v>200</v>
      </c>
      <c r="D39" s="62" t="s">
        <v>941</v>
      </c>
      <c r="E39" s="63" t="s">
        <v>92</v>
      </c>
      <c r="F39" s="63" t="s">
        <v>88</v>
      </c>
      <c r="G39" s="64" t="s">
        <v>89</v>
      </c>
      <c r="H39" s="29">
        <v>5320000</v>
      </c>
      <c r="I39" s="29"/>
      <c r="J39" s="29">
        <f>H39-I39</f>
        <v>5320000</v>
      </c>
      <c r="K39" s="38" t="s">
        <v>581</v>
      </c>
      <c r="L39" s="38" t="s">
        <v>572</v>
      </c>
      <c r="M39" s="65"/>
    </row>
    <row r="40" spans="1:13" s="11" customFormat="1" ht="12.75">
      <c r="A40" s="62">
        <v>17</v>
      </c>
      <c r="B40" s="38" t="s">
        <v>547</v>
      </c>
      <c r="C40" s="38" t="s">
        <v>556</v>
      </c>
      <c r="D40" s="62" t="s">
        <v>941</v>
      </c>
      <c r="E40" s="63" t="s">
        <v>92</v>
      </c>
      <c r="F40" s="63" t="s">
        <v>88</v>
      </c>
      <c r="G40" s="64" t="s">
        <v>89</v>
      </c>
      <c r="H40" s="29">
        <v>0</v>
      </c>
      <c r="I40" s="29"/>
      <c r="J40" s="29">
        <f>H40-I40</f>
        <v>0</v>
      </c>
      <c r="K40" s="38" t="s">
        <v>757</v>
      </c>
      <c r="L40" s="38" t="s">
        <v>966</v>
      </c>
      <c r="M40" s="65"/>
    </row>
    <row r="41" spans="1:13" s="11" customFormat="1" ht="12.75">
      <c r="A41" s="62">
        <v>18</v>
      </c>
      <c r="B41" s="38" t="s">
        <v>27</v>
      </c>
      <c r="C41" s="38" t="s">
        <v>245</v>
      </c>
      <c r="D41" s="62" t="s">
        <v>940</v>
      </c>
      <c r="E41" s="63" t="s">
        <v>28</v>
      </c>
      <c r="F41" s="63" t="s">
        <v>11</v>
      </c>
      <c r="G41" s="64" t="s">
        <v>87</v>
      </c>
      <c r="H41" s="29">
        <v>7600000</v>
      </c>
      <c r="I41" s="29"/>
      <c r="J41" s="29">
        <f>H41-I41</f>
        <v>7600000</v>
      </c>
      <c r="K41" s="38" t="s">
        <v>730</v>
      </c>
      <c r="L41" s="38" t="s">
        <v>572</v>
      </c>
      <c r="M41" s="65"/>
    </row>
    <row r="42" spans="1:13" s="11" customFormat="1" ht="12.75">
      <c r="A42" s="62">
        <v>19</v>
      </c>
      <c r="B42" s="38" t="s">
        <v>29</v>
      </c>
      <c r="C42" s="38" t="s">
        <v>199</v>
      </c>
      <c r="D42" s="62" t="s">
        <v>940</v>
      </c>
      <c r="E42" s="63" t="s">
        <v>30</v>
      </c>
      <c r="F42" s="63" t="s">
        <v>489</v>
      </c>
      <c r="G42" s="64" t="s">
        <v>90</v>
      </c>
      <c r="H42" s="29">
        <v>3800000</v>
      </c>
      <c r="I42" s="29"/>
      <c r="J42" s="29">
        <f>H42-I42</f>
        <v>3800000</v>
      </c>
      <c r="K42" s="41">
        <v>9990107012001</v>
      </c>
      <c r="L42" s="38" t="s">
        <v>587</v>
      </c>
      <c r="M42" s="65"/>
    </row>
    <row r="43" spans="1:16" s="11" customFormat="1" ht="13.5">
      <c r="A43" s="62">
        <v>20</v>
      </c>
      <c r="B43" s="38" t="s">
        <v>95</v>
      </c>
      <c r="C43" s="38" t="s">
        <v>204</v>
      </c>
      <c r="D43" s="62" t="s">
        <v>940</v>
      </c>
      <c r="E43" s="63" t="s">
        <v>30</v>
      </c>
      <c r="F43" s="63" t="s">
        <v>88</v>
      </c>
      <c r="G43" s="64" t="s">
        <v>89</v>
      </c>
      <c r="H43" s="29">
        <v>5320000</v>
      </c>
      <c r="I43" s="29"/>
      <c r="J43" s="29">
        <f>H43-I43</f>
        <v>5320000</v>
      </c>
      <c r="K43" s="29" t="s">
        <v>731</v>
      </c>
      <c r="L43" s="43" t="s">
        <v>572</v>
      </c>
      <c r="M43" s="65"/>
      <c r="O43" s="28"/>
      <c r="P43" s="28"/>
    </row>
    <row r="44" spans="1:16" s="11" customFormat="1" ht="13.5">
      <c r="A44" s="62">
        <v>21</v>
      </c>
      <c r="B44" s="38" t="s">
        <v>31</v>
      </c>
      <c r="C44" s="38" t="s">
        <v>205</v>
      </c>
      <c r="D44" s="62" t="s">
        <v>940</v>
      </c>
      <c r="E44" s="63" t="s">
        <v>30</v>
      </c>
      <c r="F44" s="63" t="s">
        <v>11</v>
      </c>
      <c r="G44" s="64" t="s">
        <v>87</v>
      </c>
      <c r="H44" s="29">
        <v>7600000</v>
      </c>
      <c r="I44" s="29"/>
      <c r="J44" s="29">
        <f>H44-I44</f>
        <v>7600000</v>
      </c>
      <c r="K44" s="29" t="s">
        <v>732</v>
      </c>
      <c r="L44" s="43" t="s">
        <v>572</v>
      </c>
      <c r="M44" s="65"/>
      <c r="O44" s="28"/>
      <c r="P44" s="28"/>
    </row>
    <row r="45" spans="1:16" s="11" customFormat="1" ht="13.5">
      <c r="A45" s="62">
        <v>22</v>
      </c>
      <c r="B45" s="38" t="s">
        <v>101</v>
      </c>
      <c r="C45" s="38" t="s">
        <v>221</v>
      </c>
      <c r="D45" s="62" t="s">
        <v>940</v>
      </c>
      <c r="E45" s="63" t="s">
        <v>102</v>
      </c>
      <c r="F45" s="63" t="s">
        <v>88</v>
      </c>
      <c r="G45" s="64" t="s">
        <v>89</v>
      </c>
      <c r="H45" s="29">
        <v>5320000</v>
      </c>
      <c r="I45" s="29"/>
      <c r="J45" s="29">
        <f>H45-I45</f>
        <v>5320000</v>
      </c>
      <c r="K45" s="29" t="s">
        <v>733</v>
      </c>
      <c r="L45" s="43" t="s">
        <v>572</v>
      </c>
      <c r="M45" s="65"/>
      <c r="O45" s="28"/>
      <c r="P45" s="28"/>
    </row>
    <row r="46" spans="1:13" s="11" customFormat="1" ht="12.75">
      <c r="A46" s="62">
        <v>23</v>
      </c>
      <c r="B46" s="38" t="s">
        <v>32</v>
      </c>
      <c r="C46" s="38" t="s">
        <v>202</v>
      </c>
      <c r="D46" s="62" t="s">
        <v>940</v>
      </c>
      <c r="E46" s="63" t="s">
        <v>33</v>
      </c>
      <c r="F46" s="63" t="s">
        <v>11</v>
      </c>
      <c r="G46" s="64" t="s">
        <v>87</v>
      </c>
      <c r="H46" s="29">
        <v>7600000</v>
      </c>
      <c r="I46" s="29"/>
      <c r="J46" s="29">
        <f>H46-I46</f>
        <v>7600000</v>
      </c>
      <c r="K46" s="38" t="s">
        <v>724</v>
      </c>
      <c r="L46" s="38" t="s">
        <v>572</v>
      </c>
      <c r="M46" s="65"/>
    </row>
    <row r="47" spans="1:16" s="11" customFormat="1" ht="13.5">
      <c r="A47" s="62">
        <v>24</v>
      </c>
      <c r="B47" s="38" t="s">
        <v>34</v>
      </c>
      <c r="C47" s="38" t="s">
        <v>214</v>
      </c>
      <c r="D47" s="62" t="s">
        <v>940</v>
      </c>
      <c r="E47" s="63" t="s">
        <v>35</v>
      </c>
      <c r="F47" s="63" t="s">
        <v>489</v>
      </c>
      <c r="G47" s="64" t="s">
        <v>90</v>
      </c>
      <c r="H47" s="29">
        <v>3800000</v>
      </c>
      <c r="I47" s="29"/>
      <c r="J47" s="29">
        <f>H47-I47</f>
        <v>3800000</v>
      </c>
      <c r="K47" s="41">
        <v>61510000684292</v>
      </c>
      <c r="L47" s="38" t="s">
        <v>585</v>
      </c>
      <c r="M47" s="65"/>
      <c r="O47" s="28"/>
      <c r="P47" s="28"/>
    </row>
    <row r="48" spans="1:13" s="11" customFormat="1" ht="12.75">
      <c r="A48" s="62">
        <v>25</v>
      </c>
      <c r="B48" s="38" t="s">
        <v>36</v>
      </c>
      <c r="C48" s="38" t="s">
        <v>210</v>
      </c>
      <c r="D48" s="62" t="s">
        <v>940</v>
      </c>
      <c r="E48" s="63" t="s">
        <v>37</v>
      </c>
      <c r="F48" s="63" t="s">
        <v>11</v>
      </c>
      <c r="G48" s="64" t="s">
        <v>87</v>
      </c>
      <c r="H48" s="29">
        <v>7600000</v>
      </c>
      <c r="I48" s="29"/>
      <c r="J48" s="29">
        <f>H48-I48</f>
        <v>7600000</v>
      </c>
      <c r="K48" s="38" t="s">
        <v>985</v>
      </c>
      <c r="L48" s="38" t="s">
        <v>964</v>
      </c>
      <c r="M48" s="65"/>
    </row>
    <row r="49" spans="1:16" s="11" customFormat="1" ht="13.5">
      <c r="A49" s="62">
        <v>26</v>
      </c>
      <c r="B49" s="38" t="s">
        <v>38</v>
      </c>
      <c r="C49" s="38" t="s">
        <v>237</v>
      </c>
      <c r="D49" s="62" t="s">
        <v>940</v>
      </c>
      <c r="E49" s="63" t="s">
        <v>39</v>
      </c>
      <c r="F49" s="63" t="s">
        <v>489</v>
      </c>
      <c r="G49" s="64" t="s">
        <v>90</v>
      </c>
      <c r="H49" s="29">
        <v>3800000</v>
      </c>
      <c r="I49" s="29"/>
      <c r="J49" s="29">
        <f>H49-I49</f>
        <v>3800000</v>
      </c>
      <c r="K49" s="29" t="s">
        <v>734</v>
      </c>
      <c r="L49" s="43" t="s">
        <v>572</v>
      </c>
      <c r="M49" s="65"/>
      <c r="O49" s="28"/>
      <c r="P49" s="28"/>
    </row>
    <row r="50" spans="1:16" s="11" customFormat="1" ht="13.5">
      <c r="A50" s="62">
        <v>27</v>
      </c>
      <c r="B50" s="38" t="s">
        <v>40</v>
      </c>
      <c r="C50" s="38" t="s">
        <v>216</v>
      </c>
      <c r="D50" s="62" t="s">
        <v>940</v>
      </c>
      <c r="E50" s="63" t="s">
        <v>41</v>
      </c>
      <c r="F50" s="63" t="s">
        <v>489</v>
      </c>
      <c r="G50" s="64" t="s">
        <v>90</v>
      </c>
      <c r="H50" s="29">
        <v>3800000</v>
      </c>
      <c r="I50" s="29"/>
      <c r="J50" s="29">
        <f>H50-I50</f>
        <v>3800000</v>
      </c>
      <c r="K50" s="41">
        <v>58110001436816</v>
      </c>
      <c r="L50" s="38" t="s">
        <v>570</v>
      </c>
      <c r="M50" s="65"/>
      <c r="O50" s="28"/>
      <c r="P50" s="28"/>
    </row>
    <row r="51" spans="1:13" s="11" customFormat="1" ht="12.75">
      <c r="A51" s="62">
        <v>28</v>
      </c>
      <c r="B51" s="38" t="s">
        <v>42</v>
      </c>
      <c r="C51" s="38" t="s">
        <v>239</v>
      </c>
      <c r="D51" s="62" t="s">
        <v>940</v>
      </c>
      <c r="E51" s="63" t="s">
        <v>43</v>
      </c>
      <c r="F51" s="63" t="s">
        <v>489</v>
      </c>
      <c r="G51" s="64" t="s">
        <v>90</v>
      </c>
      <c r="H51" s="29">
        <v>3800000</v>
      </c>
      <c r="I51" s="29"/>
      <c r="J51" s="29">
        <f>H51-I51</f>
        <v>3800000</v>
      </c>
      <c r="K51" s="38" t="s">
        <v>692</v>
      </c>
      <c r="L51" s="38" t="s">
        <v>693</v>
      </c>
      <c r="M51" s="65"/>
    </row>
    <row r="52" spans="1:16" s="11" customFormat="1" ht="13.5">
      <c r="A52" s="62">
        <v>29</v>
      </c>
      <c r="B52" s="38" t="s">
        <v>44</v>
      </c>
      <c r="C52" s="38" t="s">
        <v>240</v>
      </c>
      <c r="D52" s="62" t="s">
        <v>940</v>
      </c>
      <c r="E52" s="63" t="s">
        <v>45</v>
      </c>
      <c r="F52" s="63" t="s">
        <v>489</v>
      </c>
      <c r="G52" s="64" t="s">
        <v>90</v>
      </c>
      <c r="H52" s="29">
        <v>3800000</v>
      </c>
      <c r="I52" s="29"/>
      <c r="J52" s="29">
        <f>H52-I52</f>
        <v>3800000</v>
      </c>
      <c r="K52" s="29" t="s">
        <v>735</v>
      </c>
      <c r="L52" s="43" t="s">
        <v>572</v>
      </c>
      <c r="M52" s="65"/>
      <c r="O52" s="28"/>
      <c r="P52" s="28"/>
    </row>
    <row r="53" spans="1:13" s="11" customFormat="1" ht="12.75">
      <c r="A53" s="62">
        <v>30</v>
      </c>
      <c r="B53" s="38" t="s">
        <v>99</v>
      </c>
      <c r="C53" s="38" t="s">
        <v>212</v>
      </c>
      <c r="D53" s="62" t="s">
        <v>940</v>
      </c>
      <c r="E53" s="63" t="s">
        <v>100</v>
      </c>
      <c r="F53" s="63" t="s">
        <v>88</v>
      </c>
      <c r="G53" s="64" t="s">
        <v>89</v>
      </c>
      <c r="H53" s="29">
        <v>5320000</v>
      </c>
      <c r="I53" s="29"/>
      <c r="J53" s="29">
        <f>H53-I53</f>
        <v>5320000</v>
      </c>
      <c r="K53" s="38" t="s">
        <v>646</v>
      </c>
      <c r="L53" s="38" t="s">
        <v>647</v>
      </c>
      <c r="M53" s="65"/>
    </row>
    <row r="54" spans="1:13" s="11" customFormat="1" ht="12.75">
      <c r="A54" s="62">
        <v>31</v>
      </c>
      <c r="B54" s="38" t="s">
        <v>107</v>
      </c>
      <c r="C54" s="38" t="s">
        <v>228</v>
      </c>
      <c r="D54" s="62" t="s">
        <v>940</v>
      </c>
      <c r="E54" s="63" t="s">
        <v>108</v>
      </c>
      <c r="F54" s="63" t="s">
        <v>88</v>
      </c>
      <c r="G54" s="64" t="s">
        <v>89</v>
      </c>
      <c r="H54" s="29">
        <v>5320000</v>
      </c>
      <c r="I54" s="29"/>
      <c r="J54" s="29">
        <f>H54-I54</f>
        <v>5320000</v>
      </c>
      <c r="K54" s="38" t="s">
        <v>697</v>
      </c>
      <c r="L54" s="38" t="s">
        <v>698</v>
      </c>
      <c r="M54" s="65"/>
    </row>
    <row r="55" spans="1:13" s="11" customFormat="1" ht="12.75">
      <c r="A55" s="62">
        <v>32</v>
      </c>
      <c r="B55" s="38" t="s">
        <v>109</v>
      </c>
      <c r="C55" s="38" t="s">
        <v>234</v>
      </c>
      <c r="D55" s="62" t="s">
        <v>940</v>
      </c>
      <c r="E55" s="63" t="s">
        <v>110</v>
      </c>
      <c r="F55" s="63" t="s">
        <v>489</v>
      </c>
      <c r="G55" s="64" t="s">
        <v>90</v>
      </c>
      <c r="H55" s="29">
        <v>3800000</v>
      </c>
      <c r="I55" s="29"/>
      <c r="J55" s="29">
        <f>H55-I55</f>
        <v>3800000</v>
      </c>
      <c r="K55" s="38" t="s">
        <v>682</v>
      </c>
      <c r="L55" s="38" t="s">
        <v>572</v>
      </c>
      <c r="M55" s="65"/>
    </row>
    <row r="56" spans="1:16" s="11" customFormat="1" ht="13.5">
      <c r="A56" s="62">
        <v>33</v>
      </c>
      <c r="B56" s="38" t="s">
        <v>46</v>
      </c>
      <c r="C56" s="38" t="s">
        <v>226</v>
      </c>
      <c r="D56" s="62" t="s">
        <v>941</v>
      </c>
      <c r="E56" s="63" t="s">
        <v>47</v>
      </c>
      <c r="F56" s="63" t="s">
        <v>9</v>
      </c>
      <c r="G56" s="64" t="s">
        <v>87</v>
      </c>
      <c r="H56" s="29">
        <v>7600000</v>
      </c>
      <c r="I56" s="29"/>
      <c r="J56" s="29">
        <f>H56-I56</f>
        <v>7600000</v>
      </c>
      <c r="K56" s="29"/>
      <c r="L56" s="43"/>
      <c r="M56" s="65"/>
      <c r="O56" s="28"/>
      <c r="P56" s="28"/>
    </row>
    <row r="57" spans="1:16" s="11" customFormat="1" ht="13.5">
      <c r="A57" s="62">
        <v>34</v>
      </c>
      <c r="B57" s="38" t="s">
        <v>48</v>
      </c>
      <c r="C57" s="38" t="s">
        <v>224</v>
      </c>
      <c r="D57" s="62" t="s">
        <v>940</v>
      </c>
      <c r="E57" s="63" t="s">
        <v>49</v>
      </c>
      <c r="F57" s="63" t="s">
        <v>489</v>
      </c>
      <c r="G57" s="64" t="s">
        <v>90</v>
      </c>
      <c r="H57" s="29">
        <v>1900000</v>
      </c>
      <c r="I57" s="29"/>
      <c r="J57" s="29">
        <f>H57-I57</f>
        <v>1900000</v>
      </c>
      <c r="K57" s="29"/>
      <c r="L57" s="43"/>
      <c r="M57" s="65"/>
      <c r="O57" s="28"/>
      <c r="P57" s="28"/>
    </row>
    <row r="58" spans="1:16" s="11" customFormat="1" ht="13.5">
      <c r="A58" s="62">
        <v>35</v>
      </c>
      <c r="B58" s="38" t="s">
        <v>50</v>
      </c>
      <c r="C58" s="38" t="s">
        <v>222</v>
      </c>
      <c r="D58" s="62" t="s">
        <v>940</v>
      </c>
      <c r="E58" s="63" t="s">
        <v>51</v>
      </c>
      <c r="F58" s="63" t="s">
        <v>9</v>
      </c>
      <c r="G58" s="64" t="s">
        <v>87</v>
      </c>
      <c r="H58" s="29">
        <v>3800000</v>
      </c>
      <c r="I58" s="29"/>
      <c r="J58" s="29">
        <f>H58-I58</f>
        <v>3800000</v>
      </c>
      <c r="K58" s="29" t="s">
        <v>736</v>
      </c>
      <c r="L58" s="43" t="s">
        <v>572</v>
      </c>
      <c r="M58" s="65"/>
      <c r="O58" s="28"/>
      <c r="P58" s="28"/>
    </row>
    <row r="59" spans="1:13" s="11" customFormat="1" ht="12.75">
      <c r="A59" s="62">
        <v>36</v>
      </c>
      <c r="B59" s="38" t="s">
        <v>52</v>
      </c>
      <c r="C59" s="38" t="s">
        <v>213</v>
      </c>
      <c r="D59" s="62" t="s">
        <v>940</v>
      </c>
      <c r="E59" s="63" t="s">
        <v>53</v>
      </c>
      <c r="F59" s="63" t="s">
        <v>9</v>
      </c>
      <c r="G59" s="64" t="s">
        <v>87</v>
      </c>
      <c r="H59" s="29">
        <v>7600000</v>
      </c>
      <c r="I59" s="29"/>
      <c r="J59" s="29">
        <f>H59-I59</f>
        <v>7600000</v>
      </c>
      <c r="K59" s="38" t="s">
        <v>648</v>
      </c>
      <c r="L59" s="38" t="s">
        <v>572</v>
      </c>
      <c r="M59" s="65"/>
    </row>
    <row r="60" spans="1:13" s="11" customFormat="1" ht="12.75">
      <c r="A60" s="62">
        <v>37</v>
      </c>
      <c r="B60" s="38" t="s">
        <v>54</v>
      </c>
      <c r="C60" s="38" t="s">
        <v>220</v>
      </c>
      <c r="D60" s="62" t="s">
        <v>940</v>
      </c>
      <c r="E60" s="63" t="s">
        <v>55</v>
      </c>
      <c r="F60" s="63" t="s">
        <v>489</v>
      </c>
      <c r="G60" s="64" t="s">
        <v>90</v>
      </c>
      <c r="H60" s="29">
        <v>3800000</v>
      </c>
      <c r="I60" s="29"/>
      <c r="J60" s="29">
        <f>H60-I60</f>
        <v>3800000</v>
      </c>
      <c r="K60" s="38" t="s">
        <v>571</v>
      </c>
      <c r="L60" s="38" t="s">
        <v>572</v>
      </c>
      <c r="M60" s="65"/>
    </row>
    <row r="61" spans="1:13" s="11" customFormat="1" ht="12.75">
      <c r="A61" s="62">
        <v>38</v>
      </c>
      <c r="B61" s="38" t="s">
        <v>312</v>
      </c>
      <c r="C61" s="38" t="s">
        <v>287</v>
      </c>
      <c r="D61" s="62" t="s">
        <v>940</v>
      </c>
      <c r="E61" s="63" t="s">
        <v>55</v>
      </c>
      <c r="F61" s="63" t="s">
        <v>170</v>
      </c>
      <c r="G61" s="64" t="s">
        <v>87</v>
      </c>
      <c r="H61" s="29">
        <v>7600000</v>
      </c>
      <c r="I61" s="29"/>
      <c r="J61" s="29">
        <f>H61-I61</f>
        <v>7600000</v>
      </c>
      <c r="K61" s="38" t="s">
        <v>706</v>
      </c>
      <c r="L61" s="38" t="s">
        <v>572</v>
      </c>
      <c r="M61" s="65"/>
    </row>
    <row r="62" spans="1:13" s="11" customFormat="1" ht="12.75">
      <c r="A62" s="62">
        <v>39</v>
      </c>
      <c r="B62" s="38" t="s">
        <v>56</v>
      </c>
      <c r="C62" s="38" t="s">
        <v>223</v>
      </c>
      <c r="D62" s="62" t="s">
        <v>940</v>
      </c>
      <c r="E62" s="63" t="s">
        <v>57</v>
      </c>
      <c r="F62" s="63" t="s">
        <v>12</v>
      </c>
      <c r="G62" s="64" t="s">
        <v>87</v>
      </c>
      <c r="H62" s="29">
        <v>4560000</v>
      </c>
      <c r="I62" s="29"/>
      <c r="J62" s="29">
        <f>H62-I62</f>
        <v>4560000</v>
      </c>
      <c r="K62" s="38" t="s">
        <v>702</v>
      </c>
      <c r="L62" s="38" t="s">
        <v>572</v>
      </c>
      <c r="M62" s="65"/>
    </row>
    <row r="63" spans="1:13" s="11" customFormat="1" ht="12.75">
      <c r="A63" s="62">
        <v>40</v>
      </c>
      <c r="B63" s="38" t="s">
        <v>58</v>
      </c>
      <c r="C63" s="38" t="s">
        <v>238</v>
      </c>
      <c r="D63" s="62" t="s">
        <v>941</v>
      </c>
      <c r="E63" s="63" t="s">
        <v>59</v>
      </c>
      <c r="F63" s="63" t="s">
        <v>11</v>
      </c>
      <c r="G63" s="64" t="s">
        <v>87</v>
      </c>
      <c r="H63" s="29">
        <v>7600000</v>
      </c>
      <c r="I63" s="29"/>
      <c r="J63" s="29">
        <f>H63-I63</f>
        <v>7600000</v>
      </c>
      <c r="K63" s="38" t="s">
        <v>699</v>
      </c>
      <c r="L63" s="38" t="s">
        <v>700</v>
      </c>
      <c r="M63" s="65"/>
    </row>
    <row r="64" spans="1:16" s="11" customFormat="1" ht="13.5">
      <c r="A64" s="62">
        <v>41</v>
      </c>
      <c r="B64" s="38" t="s">
        <v>60</v>
      </c>
      <c r="C64" s="38" t="s">
        <v>209</v>
      </c>
      <c r="D64" s="62" t="s">
        <v>941</v>
      </c>
      <c r="E64" s="63" t="s">
        <v>59</v>
      </c>
      <c r="F64" s="63" t="s">
        <v>11</v>
      </c>
      <c r="G64" s="64" t="s">
        <v>87</v>
      </c>
      <c r="H64" s="29">
        <v>7600000</v>
      </c>
      <c r="I64" s="29"/>
      <c r="J64" s="29">
        <f>H64-I64</f>
        <v>7600000</v>
      </c>
      <c r="K64" s="29" t="s">
        <v>737</v>
      </c>
      <c r="L64" s="43" t="s">
        <v>572</v>
      </c>
      <c r="M64" s="65"/>
      <c r="O64" s="28"/>
      <c r="P64" s="28"/>
    </row>
    <row r="65" spans="1:13" s="11" customFormat="1" ht="12.75">
      <c r="A65" s="62">
        <v>42</v>
      </c>
      <c r="B65" s="38" t="s">
        <v>63</v>
      </c>
      <c r="C65" s="38" t="s">
        <v>229</v>
      </c>
      <c r="D65" s="62" t="s">
        <v>940</v>
      </c>
      <c r="E65" s="63" t="s">
        <v>62</v>
      </c>
      <c r="F65" s="63" t="s">
        <v>8</v>
      </c>
      <c r="G65" s="64" t="s">
        <v>87</v>
      </c>
      <c r="H65" s="29">
        <v>6080000</v>
      </c>
      <c r="I65" s="29"/>
      <c r="J65" s="29">
        <f>H65-I65</f>
        <v>6080000</v>
      </c>
      <c r="K65" s="38" t="s">
        <v>695</v>
      </c>
      <c r="L65" s="38" t="s">
        <v>673</v>
      </c>
      <c r="M65" s="65"/>
    </row>
    <row r="66" spans="1:13" s="11" customFormat="1" ht="12.75">
      <c r="A66" s="62">
        <v>43</v>
      </c>
      <c r="B66" s="38" t="s">
        <v>61</v>
      </c>
      <c r="C66" s="38" t="s">
        <v>230</v>
      </c>
      <c r="D66" s="62" t="s">
        <v>940</v>
      </c>
      <c r="E66" s="63" t="s">
        <v>62</v>
      </c>
      <c r="F66" s="63" t="s">
        <v>11</v>
      </c>
      <c r="G66" s="64" t="s">
        <v>87</v>
      </c>
      <c r="H66" s="29">
        <v>14440000</v>
      </c>
      <c r="I66" s="29"/>
      <c r="J66" s="29">
        <f>H66-I66</f>
        <v>14440000</v>
      </c>
      <c r="K66" s="38" t="s">
        <v>703</v>
      </c>
      <c r="L66" s="38" t="s">
        <v>647</v>
      </c>
      <c r="M66" s="65"/>
    </row>
    <row r="67" spans="1:13" s="11" customFormat="1" ht="12.75">
      <c r="A67" s="62">
        <v>44</v>
      </c>
      <c r="B67" s="38" t="s">
        <v>64</v>
      </c>
      <c r="C67" s="38" t="s">
        <v>231</v>
      </c>
      <c r="D67" s="62" t="s">
        <v>940</v>
      </c>
      <c r="E67" s="63" t="s">
        <v>65</v>
      </c>
      <c r="F67" s="63" t="s">
        <v>11</v>
      </c>
      <c r="G67" s="64" t="s">
        <v>87</v>
      </c>
      <c r="H67" s="29">
        <v>6080000</v>
      </c>
      <c r="I67" s="29"/>
      <c r="J67" s="29">
        <f>H67-I67</f>
        <v>6080000</v>
      </c>
      <c r="K67" s="38" t="s">
        <v>725</v>
      </c>
      <c r="L67" s="38" t="s">
        <v>572</v>
      </c>
      <c r="M67" s="65"/>
    </row>
    <row r="68" spans="1:13" s="11" customFormat="1" ht="12.75">
      <c r="A68" s="62">
        <v>45</v>
      </c>
      <c r="B68" s="38" t="s">
        <v>357</v>
      </c>
      <c r="C68" s="38" t="s">
        <v>369</v>
      </c>
      <c r="D68" s="62" t="s">
        <v>940</v>
      </c>
      <c r="E68" s="63" t="s">
        <v>65</v>
      </c>
      <c r="F68" s="63" t="s">
        <v>9</v>
      </c>
      <c r="G68" s="64" t="s">
        <v>87</v>
      </c>
      <c r="H68" s="29">
        <v>6080000</v>
      </c>
      <c r="I68" s="29"/>
      <c r="J68" s="29">
        <f>H68-I68</f>
        <v>6080000</v>
      </c>
      <c r="K68" s="41">
        <v>19038374641016</v>
      </c>
      <c r="L68" s="38" t="s">
        <v>617</v>
      </c>
      <c r="M68" s="65"/>
    </row>
    <row r="69" spans="1:13" s="11" customFormat="1" ht="12.75">
      <c r="A69" s="62">
        <v>46</v>
      </c>
      <c r="B69" s="38" t="s">
        <v>66</v>
      </c>
      <c r="C69" s="38" t="s">
        <v>236</v>
      </c>
      <c r="D69" s="62" t="s">
        <v>941</v>
      </c>
      <c r="E69" s="63" t="s">
        <v>67</v>
      </c>
      <c r="F69" s="63" t="s">
        <v>13</v>
      </c>
      <c r="G69" s="64" t="s">
        <v>87</v>
      </c>
      <c r="H69" s="29">
        <v>7600000</v>
      </c>
      <c r="I69" s="29"/>
      <c r="J69" s="29">
        <f>H69-I69</f>
        <v>7600000</v>
      </c>
      <c r="K69" s="38" t="s">
        <v>576</v>
      </c>
      <c r="L69" s="38" t="s">
        <v>577</v>
      </c>
      <c r="M69" s="65"/>
    </row>
    <row r="70" spans="1:13" s="11" customFormat="1" ht="12.75">
      <c r="A70" s="62">
        <v>47</v>
      </c>
      <c r="B70" s="38" t="s">
        <v>103</v>
      </c>
      <c r="C70" s="38" t="s">
        <v>225</v>
      </c>
      <c r="D70" s="62" t="s">
        <v>941</v>
      </c>
      <c r="E70" s="63" t="s">
        <v>104</v>
      </c>
      <c r="F70" s="63" t="s">
        <v>88</v>
      </c>
      <c r="G70" s="64" t="s">
        <v>89</v>
      </c>
      <c r="H70" s="29">
        <v>5320000</v>
      </c>
      <c r="I70" s="29"/>
      <c r="J70" s="29">
        <f>H70-I70</f>
        <v>5320000</v>
      </c>
      <c r="K70" s="38" t="s">
        <v>582</v>
      </c>
      <c r="L70" s="38" t="s">
        <v>572</v>
      </c>
      <c r="M70" s="65"/>
    </row>
    <row r="71" spans="1:13" s="11" customFormat="1" ht="12.75">
      <c r="A71" s="62">
        <v>48</v>
      </c>
      <c r="B71" s="38" t="s">
        <v>389</v>
      </c>
      <c r="C71" s="38" t="s">
        <v>430</v>
      </c>
      <c r="D71" s="62" t="s">
        <v>941</v>
      </c>
      <c r="E71" s="63" t="s">
        <v>104</v>
      </c>
      <c r="F71" s="63" t="s">
        <v>11</v>
      </c>
      <c r="G71" s="64" t="s">
        <v>87</v>
      </c>
      <c r="H71" s="29">
        <v>7600000</v>
      </c>
      <c r="I71" s="29"/>
      <c r="J71" s="29">
        <f>H71-I71</f>
        <v>7600000</v>
      </c>
      <c r="K71" s="38" t="s">
        <v>579</v>
      </c>
      <c r="L71" s="38" t="s">
        <v>572</v>
      </c>
      <c r="M71" s="65"/>
    </row>
    <row r="72" spans="1:13" s="11" customFormat="1" ht="12.75">
      <c r="A72" s="62">
        <v>49</v>
      </c>
      <c r="B72" s="38" t="s">
        <v>111</v>
      </c>
      <c r="C72" s="38" t="s">
        <v>235</v>
      </c>
      <c r="D72" s="62" t="s">
        <v>942</v>
      </c>
      <c r="E72" s="63" t="s">
        <v>112</v>
      </c>
      <c r="F72" s="63" t="s">
        <v>88</v>
      </c>
      <c r="G72" s="64" t="s">
        <v>89</v>
      </c>
      <c r="H72" s="29">
        <v>0</v>
      </c>
      <c r="I72" s="29"/>
      <c r="J72" s="29">
        <f>H72-I72</f>
        <v>0</v>
      </c>
      <c r="K72" s="38" t="s">
        <v>945</v>
      </c>
      <c r="L72" s="38" t="s">
        <v>963</v>
      </c>
      <c r="M72" s="65"/>
    </row>
    <row r="73" spans="1:13" s="11" customFormat="1" ht="12.75">
      <c r="A73" s="62">
        <v>50</v>
      </c>
      <c r="B73" s="38" t="s">
        <v>98</v>
      </c>
      <c r="C73" s="38" t="s">
        <v>211</v>
      </c>
      <c r="D73" s="62" t="s">
        <v>940</v>
      </c>
      <c r="E73" s="63" t="s">
        <v>69</v>
      </c>
      <c r="F73" s="63" t="s">
        <v>88</v>
      </c>
      <c r="G73" s="64" t="s">
        <v>89</v>
      </c>
      <c r="H73" s="29">
        <v>5320000</v>
      </c>
      <c r="I73" s="29"/>
      <c r="J73" s="29">
        <f>H73-I73</f>
        <v>5320000</v>
      </c>
      <c r="K73" s="38" t="s">
        <v>650</v>
      </c>
      <c r="L73" s="38" t="s">
        <v>572</v>
      </c>
      <c r="M73" s="65"/>
    </row>
    <row r="74" spans="1:13" s="11" customFormat="1" ht="12.75">
      <c r="A74" s="62">
        <v>51</v>
      </c>
      <c r="B74" s="38" t="s">
        <v>68</v>
      </c>
      <c r="C74" s="38" t="s">
        <v>249</v>
      </c>
      <c r="D74" s="62" t="s">
        <v>940</v>
      </c>
      <c r="E74" s="63" t="s">
        <v>69</v>
      </c>
      <c r="F74" s="63" t="s">
        <v>11</v>
      </c>
      <c r="G74" s="64" t="s">
        <v>87</v>
      </c>
      <c r="H74" s="29">
        <v>7600000</v>
      </c>
      <c r="I74" s="29"/>
      <c r="J74" s="29">
        <f>H74-I74</f>
        <v>7600000</v>
      </c>
      <c r="K74" s="38" t="s">
        <v>696</v>
      </c>
      <c r="L74" s="38" t="s">
        <v>572</v>
      </c>
      <c r="M74" s="65"/>
    </row>
    <row r="75" spans="1:16" s="11" customFormat="1" ht="13.5">
      <c r="A75" s="62">
        <v>52</v>
      </c>
      <c r="B75" s="38" t="s">
        <v>390</v>
      </c>
      <c r="C75" s="38" t="s">
        <v>431</v>
      </c>
      <c r="D75" s="62" t="s">
        <v>940</v>
      </c>
      <c r="E75" s="63" t="s">
        <v>470</v>
      </c>
      <c r="F75" s="63" t="s">
        <v>88</v>
      </c>
      <c r="G75" s="64" t="s">
        <v>89</v>
      </c>
      <c r="H75" s="29">
        <v>5320000</v>
      </c>
      <c r="I75" s="29"/>
      <c r="J75" s="29">
        <f>H75-I75</f>
        <v>5320000</v>
      </c>
      <c r="K75" s="41">
        <v>61510000682205</v>
      </c>
      <c r="L75" s="38" t="s">
        <v>585</v>
      </c>
      <c r="M75" s="65"/>
      <c r="O75" s="28"/>
      <c r="P75" s="28"/>
    </row>
    <row r="76" spans="1:16" s="11" customFormat="1" ht="13.5">
      <c r="A76" s="62">
        <v>53</v>
      </c>
      <c r="B76" s="38" t="s">
        <v>70</v>
      </c>
      <c r="C76" s="38" t="s">
        <v>248</v>
      </c>
      <c r="D76" s="62" t="s">
        <v>940</v>
      </c>
      <c r="E76" s="63" t="s">
        <v>71</v>
      </c>
      <c r="F76" s="63" t="s">
        <v>9</v>
      </c>
      <c r="G76" s="64" t="s">
        <v>87</v>
      </c>
      <c r="H76" s="29">
        <v>7600000</v>
      </c>
      <c r="I76" s="29"/>
      <c r="J76" s="29">
        <f>H76-I76</f>
        <v>7600000</v>
      </c>
      <c r="K76" s="29" t="s">
        <v>738</v>
      </c>
      <c r="L76" s="43" t="s">
        <v>572</v>
      </c>
      <c r="M76" s="65"/>
      <c r="O76" s="28"/>
      <c r="P76" s="28"/>
    </row>
    <row r="77" spans="1:13" s="11" customFormat="1" ht="12.75">
      <c r="A77" s="62">
        <v>54</v>
      </c>
      <c r="B77" s="38" t="s">
        <v>72</v>
      </c>
      <c r="C77" s="38" t="s">
        <v>215</v>
      </c>
      <c r="D77" s="62" t="s">
        <v>940</v>
      </c>
      <c r="E77" s="63" t="s">
        <v>73</v>
      </c>
      <c r="F77" s="63" t="s">
        <v>9</v>
      </c>
      <c r="G77" s="64" t="s">
        <v>87</v>
      </c>
      <c r="H77" s="29">
        <v>7600000</v>
      </c>
      <c r="I77" s="29"/>
      <c r="J77" s="29">
        <f>H77-I77</f>
        <v>7600000</v>
      </c>
      <c r="K77" s="38" t="s">
        <v>705</v>
      </c>
      <c r="L77" s="38" t="s">
        <v>572</v>
      </c>
      <c r="M77" s="65"/>
    </row>
    <row r="78" spans="1:13" s="11" customFormat="1" ht="12.75">
      <c r="A78" s="62">
        <v>55</v>
      </c>
      <c r="B78" s="38" t="s">
        <v>74</v>
      </c>
      <c r="C78" s="38" t="s">
        <v>217</v>
      </c>
      <c r="D78" s="62" t="s">
        <v>940</v>
      </c>
      <c r="E78" s="63" t="s">
        <v>73</v>
      </c>
      <c r="F78" s="63" t="s">
        <v>8</v>
      </c>
      <c r="G78" s="64" t="s">
        <v>87</v>
      </c>
      <c r="H78" s="29">
        <v>7600000</v>
      </c>
      <c r="I78" s="29"/>
      <c r="J78" s="29">
        <f>H78-I78</f>
        <v>7600000</v>
      </c>
      <c r="K78" s="38" t="s">
        <v>574</v>
      </c>
      <c r="L78" s="38" t="s">
        <v>575</v>
      </c>
      <c r="M78" s="65"/>
    </row>
    <row r="79" spans="1:16" s="11" customFormat="1" ht="13.5">
      <c r="A79" s="62">
        <v>56</v>
      </c>
      <c r="B79" s="38" t="s">
        <v>77</v>
      </c>
      <c r="C79" s="38" t="s">
        <v>218</v>
      </c>
      <c r="D79" s="62" t="s">
        <v>940</v>
      </c>
      <c r="E79" s="63" t="s">
        <v>78</v>
      </c>
      <c r="F79" s="63" t="s">
        <v>8</v>
      </c>
      <c r="G79" s="64" t="s">
        <v>87</v>
      </c>
      <c r="H79" s="29">
        <v>7600000</v>
      </c>
      <c r="I79" s="29"/>
      <c r="J79" s="29">
        <f>H79-I79</f>
        <v>7600000</v>
      </c>
      <c r="K79" s="29" t="s">
        <v>739</v>
      </c>
      <c r="L79" s="43" t="s">
        <v>572</v>
      </c>
      <c r="M79" s="65"/>
      <c r="O79" s="28"/>
      <c r="P79" s="28"/>
    </row>
    <row r="80" spans="1:13" s="11" customFormat="1" ht="12.75">
      <c r="A80" s="62">
        <v>57</v>
      </c>
      <c r="B80" s="38" t="s">
        <v>93</v>
      </c>
      <c r="C80" s="38" t="s">
        <v>201</v>
      </c>
      <c r="D80" s="62" t="s">
        <v>941</v>
      </c>
      <c r="E80" s="63" t="s">
        <v>94</v>
      </c>
      <c r="F80" s="63" t="s">
        <v>88</v>
      </c>
      <c r="G80" s="64" t="s">
        <v>89</v>
      </c>
      <c r="H80" s="29">
        <v>5320000</v>
      </c>
      <c r="I80" s="29"/>
      <c r="J80" s="29">
        <f>H80-I80</f>
        <v>5320000</v>
      </c>
      <c r="K80" s="38" t="s">
        <v>652</v>
      </c>
      <c r="L80" s="38" t="s">
        <v>653</v>
      </c>
      <c r="M80" s="65"/>
    </row>
    <row r="81" spans="1:16" s="11" customFormat="1" ht="13.5">
      <c r="A81" s="62">
        <v>58</v>
      </c>
      <c r="B81" s="38" t="s">
        <v>75</v>
      </c>
      <c r="C81" s="38" t="s">
        <v>219</v>
      </c>
      <c r="D81" s="62" t="s">
        <v>940</v>
      </c>
      <c r="E81" s="63" t="s">
        <v>76</v>
      </c>
      <c r="F81" s="63" t="s">
        <v>9</v>
      </c>
      <c r="G81" s="64" t="s">
        <v>87</v>
      </c>
      <c r="H81" s="29">
        <v>7600000</v>
      </c>
      <c r="I81" s="29"/>
      <c r="J81" s="29">
        <f>H81-I81</f>
        <v>7600000</v>
      </c>
      <c r="K81" s="29" t="s">
        <v>740</v>
      </c>
      <c r="L81" s="43" t="s">
        <v>572</v>
      </c>
      <c r="M81" s="65"/>
      <c r="O81" s="28"/>
      <c r="P81" s="28"/>
    </row>
    <row r="82" spans="1:13" s="11" customFormat="1" ht="12.75">
      <c r="A82" s="62">
        <v>59</v>
      </c>
      <c r="B82" s="38" t="s">
        <v>79</v>
      </c>
      <c r="C82" s="38" t="s">
        <v>243</v>
      </c>
      <c r="D82" s="62" t="s">
        <v>941</v>
      </c>
      <c r="E82" s="63" t="s">
        <v>80</v>
      </c>
      <c r="F82" s="63" t="s">
        <v>11</v>
      </c>
      <c r="G82" s="64" t="s">
        <v>87</v>
      </c>
      <c r="H82" s="29">
        <v>7600000</v>
      </c>
      <c r="I82" s="29"/>
      <c r="J82" s="29">
        <f>H82-I82</f>
        <v>7600000</v>
      </c>
      <c r="K82" s="38" t="s">
        <v>683</v>
      </c>
      <c r="L82" s="38" t="s">
        <v>572</v>
      </c>
      <c r="M82" s="65"/>
    </row>
    <row r="83" spans="1:16" s="11" customFormat="1" ht="13.5">
      <c r="A83" s="62">
        <v>60</v>
      </c>
      <c r="B83" s="38" t="s">
        <v>313</v>
      </c>
      <c r="C83" s="38" t="s">
        <v>288</v>
      </c>
      <c r="D83" s="62" t="s">
        <v>941</v>
      </c>
      <c r="E83" s="63" t="s">
        <v>171</v>
      </c>
      <c r="F83" s="63" t="s">
        <v>88</v>
      </c>
      <c r="G83" s="64" t="s">
        <v>89</v>
      </c>
      <c r="H83" s="29">
        <v>5320000</v>
      </c>
      <c r="I83" s="29"/>
      <c r="J83" s="29">
        <f>H83-I83</f>
        <v>5320000</v>
      </c>
      <c r="K83" s="29" t="s">
        <v>741</v>
      </c>
      <c r="L83" s="43" t="s">
        <v>572</v>
      </c>
      <c r="M83" s="65"/>
      <c r="O83" s="28"/>
      <c r="P83" s="28"/>
    </row>
    <row r="84" spans="1:13" s="11" customFormat="1" ht="12.75">
      <c r="A84" s="62">
        <v>61</v>
      </c>
      <c r="B84" s="38" t="s">
        <v>81</v>
      </c>
      <c r="C84" s="38" t="s">
        <v>232</v>
      </c>
      <c r="D84" s="62" t="s">
        <v>942</v>
      </c>
      <c r="E84" s="63" t="s">
        <v>82</v>
      </c>
      <c r="F84" s="63" t="s">
        <v>11</v>
      </c>
      <c r="G84" s="64" t="s">
        <v>87</v>
      </c>
      <c r="H84" s="29">
        <v>7600000</v>
      </c>
      <c r="I84" s="29"/>
      <c r="J84" s="29">
        <f>H84-I84</f>
        <v>7600000</v>
      </c>
      <c r="K84" s="38" t="s">
        <v>649</v>
      </c>
      <c r="L84" s="38" t="s">
        <v>572</v>
      </c>
      <c r="M84" s="65"/>
    </row>
    <row r="85" spans="1:13" s="11" customFormat="1" ht="12.75">
      <c r="A85" s="62">
        <v>62</v>
      </c>
      <c r="B85" s="38" t="s">
        <v>83</v>
      </c>
      <c r="C85" s="38" t="s">
        <v>233</v>
      </c>
      <c r="D85" s="62" t="s">
        <v>942</v>
      </c>
      <c r="E85" s="63" t="s">
        <v>82</v>
      </c>
      <c r="F85" s="63" t="s">
        <v>14</v>
      </c>
      <c r="G85" s="64" t="s">
        <v>87</v>
      </c>
      <c r="H85" s="29">
        <v>7600000</v>
      </c>
      <c r="I85" s="29"/>
      <c r="J85" s="29">
        <f>H85-I85</f>
        <v>7600000</v>
      </c>
      <c r="K85" s="38">
        <v>1014722376</v>
      </c>
      <c r="L85" s="38" t="s">
        <v>593</v>
      </c>
      <c r="M85" s="65"/>
    </row>
    <row r="86" spans="1:13" s="11" customFormat="1" ht="12.75">
      <c r="A86" s="62">
        <v>63</v>
      </c>
      <c r="B86" s="38" t="s">
        <v>86</v>
      </c>
      <c r="C86" s="38" t="s">
        <v>242</v>
      </c>
      <c r="D86" s="62" t="s">
        <v>941</v>
      </c>
      <c r="E86" s="63" t="s">
        <v>85</v>
      </c>
      <c r="F86" s="63" t="s">
        <v>11</v>
      </c>
      <c r="G86" s="64" t="s">
        <v>87</v>
      </c>
      <c r="H86" s="29">
        <v>7600000</v>
      </c>
      <c r="I86" s="29"/>
      <c r="J86" s="29">
        <f>H86-I86</f>
        <v>7600000</v>
      </c>
      <c r="K86" s="38" t="s">
        <v>694</v>
      </c>
      <c r="L86" s="38" t="s">
        <v>572</v>
      </c>
      <c r="M86" s="65"/>
    </row>
    <row r="87" spans="1:13" s="11" customFormat="1" ht="12.75">
      <c r="A87" s="62">
        <v>64</v>
      </c>
      <c r="B87" s="38" t="s">
        <v>84</v>
      </c>
      <c r="C87" s="38" t="s">
        <v>241</v>
      </c>
      <c r="D87" s="62" t="s">
        <v>941</v>
      </c>
      <c r="E87" s="63" t="s">
        <v>85</v>
      </c>
      <c r="F87" s="63" t="s">
        <v>489</v>
      </c>
      <c r="G87" s="64" t="s">
        <v>90</v>
      </c>
      <c r="H87" s="29">
        <v>3800000</v>
      </c>
      <c r="I87" s="29"/>
      <c r="J87" s="29">
        <f>H87-I87</f>
        <v>3800000</v>
      </c>
      <c r="K87" s="38" t="s">
        <v>573</v>
      </c>
      <c r="L87" s="38" t="s">
        <v>572</v>
      </c>
      <c r="M87" s="65"/>
    </row>
    <row r="88" spans="1:13" s="11" customFormat="1" ht="12.75">
      <c r="A88" s="62">
        <v>65</v>
      </c>
      <c r="B88" s="38" t="s">
        <v>178</v>
      </c>
      <c r="C88" s="38" t="s">
        <v>300</v>
      </c>
      <c r="D88" s="62" t="s">
        <v>940</v>
      </c>
      <c r="E88" s="63" t="s">
        <v>179</v>
      </c>
      <c r="F88" s="63" t="s">
        <v>180</v>
      </c>
      <c r="G88" s="64" t="s">
        <v>87</v>
      </c>
      <c r="H88" s="29">
        <v>7600000</v>
      </c>
      <c r="I88" s="29"/>
      <c r="J88" s="29">
        <f>H88-I88</f>
        <v>7600000</v>
      </c>
      <c r="K88" s="38" t="s">
        <v>643</v>
      </c>
      <c r="L88" s="38" t="s">
        <v>572</v>
      </c>
      <c r="M88" s="65"/>
    </row>
    <row r="89" spans="1:16" s="11" customFormat="1" ht="13.5">
      <c r="A89" s="62">
        <v>66</v>
      </c>
      <c r="B89" s="38" t="s">
        <v>774</v>
      </c>
      <c r="C89" s="38" t="s">
        <v>805</v>
      </c>
      <c r="D89" s="62" t="s">
        <v>940</v>
      </c>
      <c r="E89" s="63" t="s">
        <v>836</v>
      </c>
      <c r="F89" s="63" t="s">
        <v>489</v>
      </c>
      <c r="G89" s="64" t="s">
        <v>90</v>
      </c>
      <c r="H89" s="29">
        <v>8360000</v>
      </c>
      <c r="I89" s="29"/>
      <c r="J89" s="29">
        <f>H89-I89</f>
        <v>8360000</v>
      </c>
      <c r="K89" s="29" t="s">
        <v>957</v>
      </c>
      <c r="L89" s="43" t="s">
        <v>572</v>
      </c>
      <c r="M89" s="65"/>
      <c r="N89" s="28"/>
      <c r="O89" s="28"/>
      <c r="P89" s="28"/>
    </row>
    <row r="90" spans="1:13" s="11" customFormat="1" ht="12.75">
      <c r="A90" s="62">
        <v>67</v>
      </c>
      <c r="B90" s="38" t="s">
        <v>115</v>
      </c>
      <c r="C90" s="38" t="s">
        <v>251</v>
      </c>
      <c r="D90" s="62" t="s">
        <v>940</v>
      </c>
      <c r="E90" s="63" t="s">
        <v>340</v>
      </c>
      <c r="F90" s="63" t="s">
        <v>88</v>
      </c>
      <c r="G90" s="64" t="s">
        <v>89</v>
      </c>
      <c r="H90" s="29">
        <v>11704000</v>
      </c>
      <c r="I90" s="29"/>
      <c r="J90" s="29">
        <f>H90-I90</f>
        <v>11704000</v>
      </c>
      <c r="K90" s="38" t="s">
        <v>604</v>
      </c>
      <c r="L90" s="38" t="s">
        <v>572</v>
      </c>
      <c r="M90" s="65"/>
    </row>
    <row r="91" spans="1:16" s="11" customFormat="1" ht="13.5">
      <c r="A91" s="62">
        <v>68</v>
      </c>
      <c r="B91" s="38" t="s">
        <v>776</v>
      </c>
      <c r="C91" s="38" t="s">
        <v>807</v>
      </c>
      <c r="D91" s="62" t="s">
        <v>940</v>
      </c>
      <c r="E91" s="63" t="s">
        <v>837</v>
      </c>
      <c r="F91" s="63" t="s">
        <v>168</v>
      </c>
      <c r="G91" s="64" t="s">
        <v>87</v>
      </c>
      <c r="H91" s="29">
        <v>16720000</v>
      </c>
      <c r="I91" s="29"/>
      <c r="J91" s="29">
        <f>H91-I91</f>
        <v>16720000</v>
      </c>
      <c r="K91" s="29" t="s">
        <v>958</v>
      </c>
      <c r="L91" s="43" t="s">
        <v>572</v>
      </c>
      <c r="M91" s="65"/>
      <c r="N91" s="28"/>
      <c r="O91" s="28"/>
      <c r="P91" s="28"/>
    </row>
    <row r="92" spans="1:13" s="11" customFormat="1" ht="12.75">
      <c r="A92" s="62">
        <v>69</v>
      </c>
      <c r="B92" s="38" t="s">
        <v>329</v>
      </c>
      <c r="C92" s="38" t="s">
        <v>330</v>
      </c>
      <c r="D92" s="62" t="s">
        <v>940</v>
      </c>
      <c r="E92" s="63" t="s">
        <v>333</v>
      </c>
      <c r="F92" s="63" t="s">
        <v>9</v>
      </c>
      <c r="G92" s="64" t="s">
        <v>87</v>
      </c>
      <c r="H92" s="29">
        <v>15200000</v>
      </c>
      <c r="I92" s="29"/>
      <c r="J92" s="29">
        <f>H92-I92</f>
        <v>15200000</v>
      </c>
      <c r="K92" s="41">
        <v>8000140725004</v>
      </c>
      <c r="L92" s="38" t="s">
        <v>594</v>
      </c>
      <c r="M92" s="65"/>
    </row>
    <row r="93" spans="1:16" s="11" customFormat="1" ht="13.5">
      <c r="A93" s="62">
        <v>70</v>
      </c>
      <c r="B93" s="38" t="s">
        <v>149</v>
      </c>
      <c r="C93" s="38" t="s">
        <v>274</v>
      </c>
      <c r="D93" s="62" t="s">
        <v>940</v>
      </c>
      <c r="E93" s="63" t="s">
        <v>150</v>
      </c>
      <c r="F93" s="63" t="s">
        <v>88</v>
      </c>
      <c r="G93" s="64" t="s">
        <v>89</v>
      </c>
      <c r="H93" s="29">
        <v>10640000</v>
      </c>
      <c r="I93" s="29"/>
      <c r="J93" s="29">
        <f>H93-I93</f>
        <v>10640000</v>
      </c>
      <c r="K93" s="29" t="s">
        <v>742</v>
      </c>
      <c r="L93" s="43" t="s">
        <v>572</v>
      </c>
      <c r="M93" s="65"/>
      <c r="O93" s="28"/>
      <c r="P93" s="28"/>
    </row>
    <row r="94" spans="1:13" s="11" customFormat="1" ht="12.75">
      <c r="A94" s="62">
        <v>71</v>
      </c>
      <c r="B94" s="38" t="s">
        <v>129</v>
      </c>
      <c r="C94" s="38" t="s">
        <v>261</v>
      </c>
      <c r="D94" s="62" t="s">
        <v>941</v>
      </c>
      <c r="E94" s="63" t="s">
        <v>347</v>
      </c>
      <c r="F94" s="63" t="s">
        <v>489</v>
      </c>
      <c r="G94" s="64" t="s">
        <v>90</v>
      </c>
      <c r="H94" s="29">
        <v>5700000</v>
      </c>
      <c r="I94" s="29"/>
      <c r="J94" s="29">
        <f>H94-I94</f>
        <v>5700000</v>
      </c>
      <c r="K94" s="38" t="s">
        <v>654</v>
      </c>
      <c r="L94" s="38" t="s">
        <v>572</v>
      </c>
      <c r="M94" s="65"/>
    </row>
    <row r="95" spans="1:13" s="11" customFormat="1" ht="12.75">
      <c r="A95" s="62">
        <v>72</v>
      </c>
      <c r="B95" s="38" t="s">
        <v>317</v>
      </c>
      <c r="C95" s="38" t="s">
        <v>292</v>
      </c>
      <c r="D95" s="62" t="s">
        <v>940</v>
      </c>
      <c r="E95" s="63" t="s">
        <v>173</v>
      </c>
      <c r="F95" s="63" t="s">
        <v>11</v>
      </c>
      <c r="G95" s="64" t="s">
        <v>87</v>
      </c>
      <c r="H95" s="29">
        <v>15200000</v>
      </c>
      <c r="I95" s="29"/>
      <c r="J95" s="29">
        <f>H95-I95</f>
        <v>15200000</v>
      </c>
      <c r="K95" s="38" t="s">
        <v>596</v>
      </c>
      <c r="L95" s="38" t="s">
        <v>572</v>
      </c>
      <c r="M95" s="65"/>
    </row>
    <row r="96" spans="1:13" s="11" customFormat="1" ht="12.75">
      <c r="A96" s="62">
        <v>73</v>
      </c>
      <c r="B96" s="38" t="s">
        <v>138</v>
      </c>
      <c r="C96" s="38" t="s">
        <v>267</v>
      </c>
      <c r="D96" s="62" t="s">
        <v>940</v>
      </c>
      <c r="E96" s="63" t="s">
        <v>351</v>
      </c>
      <c r="F96" s="63" t="s">
        <v>10</v>
      </c>
      <c r="G96" s="64" t="s">
        <v>87</v>
      </c>
      <c r="H96" s="29">
        <v>13680000</v>
      </c>
      <c r="I96" s="29"/>
      <c r="J96" s="29">
        <f>H96-I96</f>
        <v>13680000</v>
      </c>
      <c r="K96" s="38" t="s">
        <v>590</v>
      </c>
      <c r="L96" s="38" t="s">
        <v>572</v>
      </c>
      <c r="M96" s="65"/>
    </row>
    <row r="97" spans="1:16" s="11" customFormat="1" ht="13.5">
      <c r="A97" s="62">
        <v>74</v>
      </c>
      <c r="B97" s="38" t="s">
        <v>859</v>
      </c>
      <c r="C97" s="38" t="s">
        <v>887</v>
      </c>
      <c r="D97" s="62" t="s">
        <v>940</v>
      </c>
      <c r="E97" s="63" t="s">
        <v>344</v>
      </c>
      <c r="F97" s="63" t="s">
        <v>10</v>
      </c>
      <c r="G97" s="64" t="s">
        <v>87</v>
      </c>
      <c r="H97" s="29">
        <v>6840000</v>
      </c>
      <c r="I97" s="29"/>
      <c r="J97" s="29">
        <f>H97-I97</f>
        <v>6840000</v>
      </c>
      <c r="K97" s="29" t="s">
        <v>959</v>
      </c>
      <c r="L97" s="43" t="s">
        <v>572</v>
      </c>
      <c r="M97" s="63" t="s">
        <v>937</v>
      </c>
      <c r="N97" s="28"/>
      <c r="O97" s="28"/>
      <c r="P97" s="28"/>
    </row>
    <row r="98" spans="1:16" s="11" customFormat="1" ht="13.5">
      <c r="A98" s="62">
        <v>75</v>
      </c>
      <c r="B98" s="38" t="s">
        <v>859</v>
      </c>
      <c r="C98" s="38" t="s">
        <v>887</v>
      </c>
      <c r="D98" s="62" t="s">
        <v>940</v>
      </c>
      <c r="E98" s="63" t="s">
        <v>344</v>
      </c>
      <c r="F98" s="63" t="s">
        <v>10</v>
      </c>
      <c r="G98" s="64" t="s">
        <v>87</v>
      </c>
      <c r="H98" s="29">
        <v>14300000</v>
      </c>
      <c r="I98" s="29"/>
      <c r="J98" s="29">
        <f>H98-I98</f>
        <v>14300000</v>
      </c>
      <c r="K98" s="29" t="s">
        <v>959</v>
      </c>
      <c r="L98" s="43" t="s">
        <v>572</v>
      </c>
      <c r="M98" s="63" t="s">
        <v>938</v>
      </c>
      <c r="N98" s="28"/>
      <c r="O98" s="28"/>
      <c r="P98" s="28"/>
    </row>
    <row r="99" spans="1:13" s="11" customFormat="1" ht="12.75">
      <c r="A99" s="62">
        <v>76</v>
      </c>
      <c r="B99" s="38" t="s">
        <v>124</v>
      </c>
      <c r="C99" s="38" t="s">
        <v>257</v>
      </c>
      <c r="D99" s="62" t="s">
        <v>940</v>
      </c>
      <c r="E99" s="63" t="s">
        <v>344</v>
      </c>
      <c r="F99" s="63" t="s">
        <v>11</v>
      </c>
      <c r="G99" s="64" t="s">
        <v>87</v>
      </c>
      <c r="H99" s="29">
        <v>12920000</v>
      </c>
      <c r="I99" s="29"/>
      <c r="J99" s="29">
        <f>H99-I99</f>
        <v>12920000</v>
      </c>
      <c r="K99" s="41">
        <v>3700205309211</v>
      </c>
      <c r="L99" s="38" t="s">
        <v>583</v>
      </c>
      <c r="M99" s="65"/>
    </row>
    <row r="100" spans="1:13" s="11" customFormat="1" ht="12.75">
      <c r="A100" s="62">
        <v>77</v>
      </c>
      <c r="B100" s="38" t="s">
        <v>549</v>
      </c>
      <c r="C100" s="38" t="s">
        <v>558</v>
      </c>
      <c r="D100" s="62" t="s">
        <v>940</v>
      </c>
      <c r="E100" s="63" t="s">
        <v>344</v>
      </c>
      <c r="F100" s="63" t="s">
        <v>11</v>
      </c>
      <c r="G100" s="64" t="s">
        <v>87</v>
      </c>
      <c r="H100" s="29">
        <v>16720000</v>
      </c>
      <c r="I100" s="29"/>
      <c r="J100" s="29">
        <f>H100-I100</f>
        <v>16720000</v>
      </c>
      <c r="K100" s="41">
        <v>5007205132886</v>
      </c>
      <c r="L100" s="38" t="s">
        <v>583</v>
      </c>
      <c r="M100" s="65"/>
    </row>
    <row r="101" spans="1:13" s="11" customFormat="1" ht="12.75">
      <c r="A101" s="62">
        <v>78</v>
      </c>
      <c r="B101" s="38" t="s">
        <v>125</v>
      </c>
      <c r="C101" s="38" t="s">
        <v>258</v>
      </c>
      <c r="D101" s="62" t="s">
        <v>940</v>
      </c>
      <c r="E101" s="63" t="s">
        <v>345</v>
      </c>
      <c r="F101" s="63" t="s">
        <v>8</v>
      </c>
      <c r="G101" s="64" t="s">
        <v>87</v>
      </c>
      <c r="H101" s="29">
        <v>12920000</v>
      </c>
      <c r="I101" s="29"/>
      <c r="J101" s="29">
        <f>H101-I101</f>
        <v>12920000</v>
      </c>
      <c r="K101" s="38" t="s">
        <v>687</v>
      </c>
      <c r="L101" s="38" t="s">
        <v>593</v>
      </c>
      <c r="M101" s="65"/>
    </row>
    <row r="102" spans="1:16" s="11" customFormat="1" ht="13.5">
      <c r="A102" s="62">
        <v>79</v>
      </c>
      <c r="B102" s="38" t="s">
        <v>143</v>
      </c>
      <c r="C102" s="38" t="s">
        <v>271</v>
      </c>
      <c r="D102" s="62" t="s">
        <v>940</v>
      </c>
      <c r="E102" s="63" t="s">
        <v>144</v>
      </c>
      <c r="F102" s="63" t="s">
        <v>9</v>
      </c>
      <c r="G102" s="64" t="s">
        <v>87</v>
      </c>
      <c r="H102" s="29">
        <v>13680000</v>
      </c>
      <c r="I102" s="29"/>
      <c r="J102" s="29">
        <f>H102-I102</f>
        <v>13680000</v>
      </c>
      <c r="K102" s="41">
        <v>62210000319718</v>
      </c>
      <c r="L102" s="38" t="s">
        <v>585</v>
      </c>
      <c r="M102" s="65"/>
      <c r="O102" s="28"/>
      <c r="P102" s="28"/>
    </row>
    <row r="103" spans="1:13" s="11" customFormat="1" ht="12.75">
      <c r="A103" s="62">
        <v>80</v>
      </c>
      <c r="B103" s="38" t="s">
        <v>165</v>
      </c>
      <c r="C103" s="38" t="s">
        <v>284</v>
      </c>
      <c r="D103" s="62" t="s">
        <v>940</v>
      </c>
      <c r="E103" s="63" t="s">
        <v>144</v>
      </c>
      <c r="F103" s="63" t="s">
        <v>9</v>
      </c>
      <c r="G103" s="64" t="s">
        <v>87</v>
      </c>
      <c r="H103" s="29">
        <v>18240000</v>
      </c>
      <c r="I103" s="29"/>
      <c r="J103" s="29">
        <f>H103-I103</f>
        <v>18240000</v>
      </c>
      <c r="K103" s="38" t="s">
        <v>691</v>
      </c>
      <c r="L103" s="38" t="s">
        <v>572</v>
      </c>
      <c r="M103" s="65"/>
    </row>
    <row r="104" spans="1:13" s="11" customFormat="1" ht="12.75">
      <c r="A104" s="62">
        <v>81</v>
      </c>
      <c r="B104" s="38" t="s">
        <v>323</v>
      </c>
      <c r="C104" s="38" t="s">
        <v>298</v>
      </c>
      <c r="D104" s="62" t="s">
        <v>940</v>
      </c>
      <c r="E104" s="63" t="s">
        <v>144</v>
      </c>
      <c r="F104" s="63" t="s">
        <v>88</v>
      </c>
      <c r="G104" s="64" t="s">
        <v>89</v>
      </c>
      <c r="H104" s="29">
        <v>11172000</v>
      </c>
      <c r="I104" s="29"/>
      <c r="J104" s="29">
        <f>H104-I104</f>
        <v>11172000</v>
      </c>
      <c r="K104" s="41">
        <v>7407220015555</v>
      </c>
      <c r="L104" s="38" t="s">
        <v>583</v>
      </c>
      <c r="M104" s="65"/>
    </row>
    <row r="105" spans="1:13" s="11" customFormat="1" ht="12.75">
      <c r="A105" s="62">
        <v>82</v>
      </c>
      <c r="B105" s="38" t="s">
        <v>126</v>
      </c>
      <c r="C105" s="38" t="s">
        <v>259</v>
      </c>
      <c r="D105" s="62" t="s">
        <v>940</v>
      </c>
      <c r="E105" s="63" t="s">
        <v>346</v>
      </c>
      <c r="F105" s="63" t="s">
        <v>11</v>
      </c>
      <c r="G105" s="64" t="s">
        <v>87</v>
      </c>
      <c r="H105" s="29">
        <v>13680000</v>
      </c>
      <c r="I105" s="29"/>
      <c r="J105" s="29">
        <f>H105-I105</f>
        <v>13680000</v>
      </c>
      <c r="K105" s="38" t="s">
        <v>712</v>
      </c>
      <c r="L105" s="38" t="s">
        <v>615</v>
      </c>
      <c r="M105" s="65"/>
    </row>
    <row r="106" spans="1:14" s="11" customFormat="1" ht="13.5">
      <c r="A106" s="62">
        <v>83</v>
      </c>
      <c r="B106" s="38" t="s">
        <v>361</v>
      </c>
      <c r="C106" s="38" t="s">
        <v>373</v>
      </c>
      <c r="D106" s="62" t="s">
        <v>940</v>
      </c>
      <c r="E106" s="63" t="s">
        <v>382</v>
      </c>
      <c r="F106" s="63" t="s">
        <v>168</v>
      </c>
      <c r="G106" s="64" t="s">
        <v>87</v>
      </c>
      <c r="H106" s="29">
        <v>13680000</v>
      </c>
      <c r="I106" s="29"/>
      <c r="J106" s="29">
        <f>H106-I106</f>
        <v>13680000</v>
      </c>
      <c r="K106" s="38" t="s">
        <v>632</v>
      </c>
      <c r="L106" s="38" t="s">
        <v>572</v>
      </c>
      <c r="M106" s="65"/>
      <c r="N106" s="28"/>
    </row>
    <row r="107" spans="1:13" s="11" customFormat="1" ht="12.75">
      <c r="A107" s="62">
        <v>84</v>
      </c>
      <c r="B107" s="38" t="s">
        <v>131</v>
      </c>
      <c r="C107" s="38" t="s">
        <v>263</v>
      </c>
      <c r="D107" s="62" t="s">
        <v>940</v>
      </c>
      <c r="E107" s="63" t="s">
        <v>132</v>
      </c>
      <c r="F107" s="63" t="s">
        <v>9</v>
      </c>
      <c r="G107" s="64" t="s">
        <v>87</v>
      </c>
      <c r="H107" s="29">
        <v>15960000</v>
      </c>
      <c r="I107" s="29"/>
      <c r="J107" s="29">
        <f>H107-I107</f>
        <v>15960000</v>
      </c>
      <c r="K107" s="38" t="s">
        <v>710</v>
      </c>
      <c r="L107" s="38" t="s">
        <v>572</v>
      </c>
      <c r="M107" s="65"/>
    </row>
    <row r="108" spans="1:13" s="11" customFormat="1" ht="12.75">
      <c r="A108" s="62">
        <v>85</v>
      </c>
      <c r="B108" s="38" t="s">
        <v>155</v>
      </c>
      <c r="C108" s="38" t="s">
        <v>277</v>
      </c>
      <c r="D108" s="62" t="s">
        <v>940</v>
      </c>
      <c r="E108" s="63" t="s">
        <v>156</v>
      </c>
      <c r="F108" s="63" t="s">
        <v>11</v>
      </c>
      <c r="G108" s="64" t="s">
        <v>87</v>
      </c>
      <c r="H108" s="29">
        <v>15960000</v>
      </c>
      <c r="I108" s="29"/>
      <c r="J108" s="29">
        <f>H108-I108</f>
        <v>15960000</v>
      </c>
      <c r="K108" s="38" t="s">
        <v>726</v>
      </c>
      <c r="L108" s="38" t="s">
        <v>572</v>
      </c>
      <c r="M108" s="65"/>
    </row>
    <row r="109" spans="1:16" s="11" customFormat="1" ht="13.5">
      <c r="A109" s="62">
        <v>86</v>
      </c>
      <c r="B109" s="38" t="s">
        <v>860</v>
      </c>
      <c r="C109" s="38" t="s">
        <v>888</v>
      </c>
      <c r="D109" s="62" t="s">
        <v>940</v>
      </c>
      <c r="E109" s="63" t="s">
        <v>915</v>
      </c>
      <c r="F109" s="63" t="s">
        <v>9</v>
      </c>
      <c r="G109" s="64" t="s">
        <v>87</v>
      </c>
      <c r="H109" s="29">
        <v>15200000</v>
      </c>
      <c r="I109" s="29"/>
      <c r="J109" s="29">
        <f>H109-I109</f>
        <v>15200000</v>
      </c>
      <c r="K109" s="29" t="s">
        <v>960</v>
      </c>
      <c r="L109" s="43" t="s">
        <v>572</v>
      </c>
      <c r="M109" s="63" t="s">
        <v>937</v>
      </c>
      <c r="N109" s="28"/>
      <c r="O109" s="28"/>
      <c r="P109" s="28"/>
    </row>
    <row r="110" spans="1:16" s="11" customFormat="1" ht="13.5">
      <c r="A110" s="62">
        <v>87</v>
      </c>
      <c r="B110" s="38" t="s">
        <v>860</v>
      </c>
      <c r="C110" s="38" t="s">
        <v>888</v>
      </c>
      <c r="D110" s="62" t="s">
        <v>940</v>
      </c>
      <c r="E110" s="63" t="s">
        <v>915</v>
      </c>
      <c r="F110" s="63" t="s">
        <v>9</v>
      </c>
      <c r="G110" s="64" t="s">
        <v>87</v>
      </c>
      <c r="H110" s="29">
        <v>11050000</v>
      </c>
      <c r="I110" s="29"/>
      <c r="J110" s="29">
        <f>H110-I110</f>
        <v>11050000</v>
      </c>
      <c r="K110" s="29" t="s">
        <v>960</v>
      </c>
      <c r="L110" s="43" t="s">
        <v>572</v>
      </c>
      <c r="M110" s="63" t="s">
        <v>938</v>
      </c>
      <c r="N110" s="28"/>
      <c r="O110" s="28"/>
      <c r="P110" s="28"/>
    </row>
    <row r="111" spans="1:13" s="11" customFormat="1" ht="12.75">
      <c r="A111" s="62">
        <v>88</v>
      </c>
      <c r="B111" s="38" t="s">
        <v>142</v>
      </c>
      <c r="C111" s="38" t="s">
        <v>270</v>
      </c>
      <c r="D111" s="62" t="s">
        <v>940</v>
      </c>
      <c r="E111" s="63" t="s">
        <v>353</v>
      </c>
      <c r="F111" s="63" t="s">
        <v>88</v>
      </c>
      <c r="G111" s="64" t="s">
        <v>89</v>
      </c>
      <c r="H111" s="29">
        <v>9044000</v>
      </c>
      <c r="I111" s="29"/>
      <c r="J111" s="29">
        <f>H111-I111</f>
        <v>9044000</v>
      </c>
      <c r="K111" s="38" t="s">
        <v>605</v>
      </c>
      <c r="L111" s="38" t="s">
        <v>572</v>
      </c>
      <c r="M111" s="65"/>
    </row>
    <row r="112" spans="1:16" s="11" customFormat="1" ht="13.5">
      <c r="A112" s="62">
        <v>89</v>
      </c>
      <c r="B112" s="38" t="s">
        <v>159</v>
      </c>
      <c r="C112" s="38" t="s">
        <v>279</v>
      </c>
      <c r="D112" s="62" t="s">
        <v>940</v>
      </c>
      <c r="E112" s="63" t="s">
        <v>348</v>
      </c>
      <c r="F112" s="63" t="s">
        <v>11</v>
      </c>
      <c r="G112" s="64" t="s">
        <v>87</v>
      </c>
      <c r="H112" s="29">
        <v>15200000</v>
      </c>
      <c r="I112" s="29"/>
      <c r="J112" s="29">
        <f>H112-I112</f>
        <v>15200000</v>
      </c>
      <c r="K112" s="29" t="s">
        <v>743</v>
      </c>
      <c r="L112" s="43" t="s">
        <v>572</v>
      </c>
      <c r="M112" s="65"/>
      <c r="O112" s="28"/>
      <c r="P112" s="28"/>
    </row>
    <row r="113" spans="1:13" s="11" customFormat="1" ht="12.75">
      <c r="A113" s="62">
        <v>90</v>
      </c>
      <c r="B113" s="38" t="s">
        <v>320</v>
      </c>
      <c r="C113" s="38" t="s">
        <v>295</v>
      </c>
      <c r="D113" s="62" t="s">
        <v>940</v>
      </c>
      <c r="E113" s="63" t="s">
        <v>348</v>
      </c>
      <c r="F113" s="63" t="s">
        <v>10</v>
      </c>
      <c r="G113" s="64" t="s">
        <v>87</v>
      </c>
      <c r="H113" s="29">
        <v>15200000</v>
      </c>
      <c r="I113" s="29"/>
      <c r="J113" s="29">
        <f>H113-I113</f>
        <v>15200000</v>
      </c>
      <c r="K113" s="38" t="s">
        <v>657</v>
      </c>
      <c r="L113" s="38" t="s">
        <v>572</v>
      </c>
      <c r="M113" s="65"/>
    </row>
    <row r="114" spans="1:13" s="11" customFormat="1" ht="12.75">
      <c r="A114" s="62">
        <v>91</v>
      </c>
      <c r="B114" s="38" t="s">
        <v>160</v>
      </c>
      <c r="C114" s="38" t="s">
        <v>280</v>
      </c>
      <c r="D114" s="62" t="s">
        <v>940</v>
      </c>
      <c r="E114" s="63" t="s">
        <v>140</v>
      </c>
      <c r="F114" s="63" t="s">
        <v>11</v>
      </c>
      <c r="G114" s="64" t="s">
        <v>87</v>
      </c>
      <c r="H114" s="29">
        <v>14440000</v>
      </c>
      <c r="I114" s="29"/>
      <c r="J114" s="29">
        <f>H114-I114</f>
        <v>14440000</v>
      </c>
      <c r="K114" s="38" t="s">
        <v>598</v>
      </c>
      <c r="L114" s="38" t="s">
        <v>572</v>
      </c>
      <c r="M114" s="65"/>
    </row>
    <row r="115" spans="1:13" s="11" customFormat="1" ht="12.75">
      <c r="A115" s="62">
        <v>92</v>
      </c>
      <c r="B115" s="38" t="s">
        <v>139</v>
      </c>
      <c r="C115" s="38" t="s">
        <v>268</v>
      </c>
      <c r="D115" s="62" t="s">
        <v>940</v>
      </c>
      <c r="E115" s="63" t="s">
        <v>140</v>
      </c>
      <c r="F115" s="63" t="s">
        <v>11</v>
      </c>
      <c r="G115" s="64" t="s">
        <v>87</v>
      </c>
      <c r="H115" s="29">
        <v>14440000</v>
      </c>
      <c r="I115" s="29"/>
      <c r="J115" s="29">
        <f>H115-I115</f>
        <v>14440000</v>
      </c>
      <c r="K115" s="38" t="s">
        <v>597</v>
      </c>
      <c r="L115" s="38" t="s">
        <v>572</v>
      </c>
      <c r="M115" s="65"/>
    </row>
    <row r="116" spans="1:16" s="11" customFormat="1" ht="13.5">
      <c r="A116" s="62">
        <v>93</v>
      </c>
      <c r="B116" s="38" t="s">
        <v>127</v>
      </c>
      <c r="C116" s="38" t="s">
        <v>260</v>
      </c>
      <c r="D116" s="62" t="s">
        <v>940</v>
      </c>
      <c r="E116" s="63" t="s">
        <v>128</v>
      </c>
      <c r="F116" s="63" t="s">
        <v>11</v>
      </c>
      <c r="G116" s="64" t="s">
        <v>87</v>
      </c>
      <c r="H116" s="29">
        <v>14440000</v>
      </c>
      <c r="I116" s="29"/>
      <c r="J116" s="29">
        <f>H116-I116</f>
        <v>14440000</v>
      </c>
      <c r="K116" s="29" t="s">
        <v>744</v>
      </c>
      <c r="L116" s="43" t="s">
        <v>572</v>
      </c>
      <c r="M116" s="65"/>
      <c r="O116" s="28"/>
      <c r="P116" s="28"/>
    </row>
    <row r="117" spans="1:13" s="11" customFormat="1" ht="12.75">
      <c r="A117" s="62">
        <v>94</v>
      </c>
      <c r="B117" s="66" t="s">
        <v>322</v>
      </c>
      <c r="C117" s="38" t="s">
        <v>297</v>
      </c>
      <c r="D117" s="62" t="s">
        <v>940</v>
      </c>
      <c r="E117" s="66" t="s">
        <v>136</v>
      </c>
      <c r="F117" s="66" t="s">
        <v>88</v>
      </c>
      <c r="G117" s="64" t="s">
        <v>89</v>
      </c>
      <c r="H117" s="29">
        <v>9044000</v>
      </c>
      <c r="I117" s="29"/>
      <c r="J117" s="29">
        <f>H117-I117</f>
        <v>9044000</v>
      </c>
      <c r="K117" s="41">
        <v>19038994892019</v>
      </c>
      <c r="L117" s="38" t="s">
        <v>617</v>
      </c>
      <c r="M117" s="65"/>
    </row>
    <row r="118" spans="1:13" s="11" customFormat="1" ht="12.75">
      <c r="A118" s="62">
        <v>95</v>
      </c>
      <c r="B118" s="38" t="s">
        <v>135</v>
      </c>
      <c r="C118" s="38" t="s">
        <v>265</v>
      </c>
      <c r="D118" s="62" t="s">
        <v>940</v>
      </c>
      <c r="E118" s="63" t="s">
        <v>136</v>
      </c>
      <c r="F118" s="63" t="s">
        <v>9</v>
      </c>
      <c r="G118" s="64" t="s">
        <v>87</v>
      </c>
      <c r="H118" s="29">
        <v>14440000</v>
      </c>
      <c r="I118" s="29"/>
      <c r="J118" s="29">
        <f>H118-I118</f>
        <v>14440000</v>
      </c>
      <c r="K118" s="38">
        <v>1015525152</v>
      </c>
      <c r="L118" s="38" t="s">
        <v>640</v>
      </c>
      <c r="M118" s="65"/>
    </row>
    <row r="119" spans="1:13" s="11" customFormat="1" ht="12.75">
      <c r="A119" s="62">
        <v>96</v>
      </c>
      <c r="B119" s="66" t="s">
        <v>161</v>
      </c>
      <c r="C119" s="38" t="s">
        <v>281</v>
      </c>
      <c r="D119" s="62" t="s">
        <v>940</v>
      </c>
      <c r="E119" s="66" t="s">
        <v>355</v>
      </c>
      <c r="F119" s="66" t="s">
        <v>88</v>
      </c>
      <c r="G119" s="64" t="s">
        <v>89</v>
      </c>
      <c r="H119" s="29">
        <v>9044000</v>
      </c>
      <c r="I119" s="29"/>
      <c r="J119" s="29">
        <f>H119-I119</f>
        <v>9044000</v>
      </c>
      <c r="K119" s="38" t="s">
        <v>659</v>
      </c>
      <c r="L119" s="38" t="s">
        <v>572</v>
      </c>
      <c r="M119" s="65"/>
    </row>
    <row r="120" spans="1:16" s="11" customFormat="1" ht="13.5">
      <c r="A120" s="62">
        <v>97</v>
      </c>
      <c r="B120" s="38" t="s">
        <v>137</v>
      </c>
      <c r="C120" s="38" t="s">
        <v>266</v>
      </c>
      <c r="D120" s="62" t="s">
        <v>940</v>
      </c>
      <c r="E120" s="63" t="s">
        <v>349</v>
      </c>
      <c r="F120" s="63" t="s">
        <v>11</v>
      </c>
      <c r="G120" s="64" t="s">
        <v>87</v>
      </c>
      <c r="H120" s="29">
        <v>15200000</v>
      </c>
      <c r="I120" s="29"/>
      <c r="J120" s="29">
        <f>H120-I120</f>
        <v>15200000</v>
      </c>
      <c r="K120" s="29" t="s">
        <v>745</v>
      </c>
      <c r="L120" s="43" t="s">
        <v>572</v>
      </c>
      <c r="M120" s="65"/>
      <c r="O120" s="28"/>
      <c r="P120" s="28"/>
    </row>
    <row r="121" spans="1:13" s="11" customFormat="1" ht="12.75">
      <c r="A121" s="62">
        <v>98</v>
      </c>
      <c r="B121" s="38" t="s">
        <v>358</v>
      </c>
      <c r="C121" s="38" t="s">
        <v>370</v>
      </c>
      <c r="D121" s="62" t="s">
        <v>940</v>
      </c>
      <c r="E121" s="63" t="s">
        <v>349</v>
      </c>
      <c r="F121" s="63" t="s">
        <v>489</v>
      </c>
      <c r="G121" s="64" t="s">
        <v>90</v>
      </c>
      <c r="H121" s="29">
        <v>6460000</v>
      </c>
      <c r="I121" s="29"/>
      <c r="J121" s="29">
        <f>H121-I121</f>
        <v>6460000</v>
      </c>
      <c r="K121" s="38">
        <v>1016673262</v>
      </c>
      <c r="L121" s="38" t="s">
        <v>584</v>
      </c>
      <c r="M121" s="65"/>
    </row>
    <row r="122" spans="1:13" s="11" customFormat="1" ht="12.75">
      <c r="A122" s="62">
        <v>99</v>
      </c>
      <c r="B122" s="38" t="s">
        <v>187</v>
      </c>
      <c r="C122" s="38" t="s">
        <v>305</v>
      </c>
      <c r="D122" s="62" t="s">
        <v>940</v>
      </c>
      <c r="E122" s="63" t="s">
        <v>341</v>
      </c>
      <c r="F122" s="63" t="s">
        <v>12</v>
      </c>
      <c r="G122" s="64" t="s">
        <v>87</v>
      </c>
      <c r="H122" s="29">
        <v>19760000</v>
      </c>
      <c r="I122" s="29"/>
      <c r="J122" s="29">
        <f>H122-I122</f>
        <v>19760000</v>
      </c>
      <c r="K122" s="38" t="s">
        <v>713</v>
      </c>
      <c r="L122" s="38" t="s">
        <v>572</v>
      </c>
      <c r="M122" s="65"/>
    </row>
    <row r="123" spans="1:16" s="11" customFormat="1" ht="13.5">
      <c r="A123" s="62">
        <v>100</v>
      </c>
      <c r="B123" s="38" t="s">
        <v>192</v>
      </c>
      <c r="C123" s="38" t="s">
        <v>309</v>
      </c>
      <c r="D123" s="62" t="s">
        <v>940</v>
      </c>
      <c r="E123" s="63" t="s">
        <v>193</v>
      </c>
      <c r="F123" s="63" t="s">
        <v>11</v>
      </c>
      <c r="G123" s="64" t="s">
        <v>87</v>
      </c>
      <c r="H123" s="29">
        <v>13680000</v>
      </c>
      <c r="I123" s="29"/>
      <c r="J123" s="29">
        <f>H123-I123</f>
        <v>13680000</v>
      </c>
      <c r="K123" s="41">
        <v>63610000469544</v>
      </c>
      <c r="L123" s="38" t="s">
        <v>585</v>
      </c>
      <c r="M123" s="65"/>
      <c r="O123" s="28"/>
      <c r="P123" s="28"/>
    </row>
    <row r="124" spans="1:13" s="11" customFormat="1" ht="12.75">
      <c r="A124" s="62">
        <v>101</v>
      </c>
      <c r="B124" s="38" t="s">
        <v>153</v>
      </c>
      <c r="C124" s="38" t="s">
        <v>276</v>
      </c>
      <c r="D124" s="62" t="s">
        <v>940</v>
      </c>
      <c r="E124" s="63" t="s">
        <v>154</v>
      </c>
      <c r="F124" s="63" t="s">
        <v>10</v>
      </c>
      <c r="G124" s="64" t="s">
        <v>87</v>
      </c>
      <c r="H124" s="29">
        <v>12920000</v>
      </c>
      <c r="I124" s="29"/>
      <c r="J124" s="29">
        <f>H124-I124</f>
        <v>12920000</v>
      </c>
      <c r="K124" s="38" t="s">
        <v>591</v>
      </c>
      <c r="L124" s="38" t="s">
        <v>592</v>
      </c>
      <c r="M124" s="65"/>
    </row>
    <row r="125" spans="1:13" s="11" customFormat="1" ht="12.75">
      <c r="A125" s="62">
        <v>102</v>
      </c>
      <c r="B125" s="38" t="s">
        <v>393</v>
      </c>
      <c r="C125" s="38" t="s">
        <v>434</v>
      </c>
      <c r="D125" s="62" t="s">
        <v>940</v>
      </c>
      <c r="E125" s="63" t="s">
        <v>154</v>
      </c>
      <c r="F125" s="63" t="s">
        <v>11</v>
      </c>
      <c r="G125" s="64" t="s">
        <v>87</v>
      </c>
      <c r="H125" s="29">
        <v>11400000</v>
      </c>
      <c r="I125" s="29"/>
      <c r="J125" s="29">
        <f>H125-I125</f>
        <v>11400000</v>
      </c>
      <c r="K125" s="41">
        <v>5914205320576</v>
      </c>
      <c r="L125" s="38" t="s">
        <v>599</v>
      </c>
      <c r="M125" s="65"/>
    </row>
    <row r="126" spans="1:16" s="11" customFormat="1" ht="13.5">
      <c r="A126" s="62">
        <v>103</v>
      </c>
      <c r="B126" s="38" t="s">
        <v>315</v>
      </c>
      <c r="C126" s="38" t="s">
        <v>290</v>
      </c>
      <c r="D126" s="62" t="s">
        <v>940</v>
      </c>
      <c r="E126" s="63" t="s">
        <v>172</v>
      </c>
      <c r="F126" s="63" t="s">
        <v>489</v>
      </c>
      <c r="G126" s="64" t="s">
        <v>90</v>
      </c>
      <c r="H126" s="29">
        <v>11400000</v>
      </c>
      <c r="I126" s="29"/>
      <c r="J126" s="29">
        <f>H126-I126</f>
        <v>11400000</v>
      </c>
      <c r="K126" s="41">
        <v>53110001245789</v>
      </c>
      <c r="L126" s="38" t="s">
        <v>585</v>
      </c>
      <c r="M126" s="65"/>
      <c r="O126" s="28"/>
      <c r="P126" s="28"/>
    </row>
    <row r="127" spans="1:13" s="11" customFormat="1" ht="12.75">
      <c r="A127" s="62">
        <v>104</v>
      </c>
      <c r="B127" s="38" t="s">
        <v>188</v>
      </c>
      <c r="C127" s="38" t="s">
        <v>306</v>
      </c>
      <c r="D127" s="62" t="s">
        <v>940</v>
      </c>
      <c r="E127" s="63" t="s">
        <v>189</v>
      </c>
      <c r="F127" s="63" t="s">
        <v>88</v>
      </c>
      <c r="G127" s="64" t="s">
        <v>89</v>
      </c>
      <c r="H127" s="29">
        <v>13832000</v>
      </c>
      <c r="I127" s="29"/>
      <c r="J127" s="29">
        <f>H127-I127</f>
        <v>13832000</v>
      </c>
      <c r="K127" s="38" t="s">
        <v>606</v>
      </c>
      <c r="L127" s="38" t="s">
        <v>572</v>
      </c>
      <c r="M127" s="65"/>
    </row>
    <row r="128" spans="1:16" s="11" customFormat="1" ht="13.5">
      <c r="A128" s="62">
        <v>105</v>
      </c>
      <c r="B128" s="38" t="s">
        <v>114</v>
      </c>
      <c r="C128" s="38" t="s">
        <v>250</v>
      </c>
      <c r="D128" s="62" t="s">
        <v>940</v>
      </c>
      <c r="E128" s="63" t="s">
        <v>338</v>
      </c>
      <c r="F128" s="63" t="s">
        <v>11</v>
      </c>
      <c r="G128" s="64" t="s">
        <v>87</v>
      </c>
      <c r="H128" s="29">
        <v>13680000</v>
      </c>
      <c r="I128" s="29"/>
      <c r="J128" s="29">
        <f>H128-I128</f>
        <v>13680000</v>
      </c>
      <c r="K128" s="29" t="s">
        <v>746</v>
      </c>
      <c r="L128" s="43" t="s">
        <v>572</v>
      </c>
      <c r="M128" s="65"/>
      <c r="O128" s="28"/>
      <c r="P128" s="28"/>
    </row>
    <row r="129" spans="1:13" s="11" customFormat="1" ht="12.75">
      <c r="A129" s="62">
        <v>106</v>
      </c>
      <c r="B129" s="38" t="s">
        <v>130</v>
      </c>
      <c r="C129" s="38" t="s">
        <v>262</v>
      </c>
      <c r="D129" s="62" t="s">
        <v>940</v>
      </c>
      <c r="E129" s="63" t="s">
        <v>338</v>
      </c>
      <c r="F129" s="63" t="s">
        <v>489</v>
      </c>
      <c r="G129" s="64" t="s">
        <v>90</v>
      </c>
      <c r="H129" s="29">
        <v>6840000</v>
      </c>
      <c r="I129" s="29"/>
      <c r="J129" s="29">
        <f>H129-I129</f>
        <v>6840000</v>
      </c>
      <c r="K129" s="40" t="s">
        <v>972</v>
      </c>
      <c r="L129" s="38" t="s">
        <v>688</v>
      </c>
      <c r="M129" s="65"/>
    </row>
    <row r="130" spans="1:13" s="11" customFormat="1" ht="12.75">
      <c r="A130" s="62">
        <v>107</v>
      </c>
      <c r="B130" s="38" t="s">
        <v>391</v>
      </c>
      <c r="C130" s="38" t="s">
        <v>432</v>
      </c>
      <c r="D130" s="62" t="s">
        <v>941</v>
      </c>
      <c r="E130" s="63" t="s">
        <v>471</v>
      </c>
      <c r="F130" s="63" t="s">
        <v>489</v>
      </c>
      <c r="G130" s="64" t="s">
        <v>90</v>
      </c>
      <c r="H130" s="29">
        <v>7600000</v>
      </c>
      <c r="I130" s="29"/>
      <c r="J130" s="29">
        <f>H130-I130</f>
        <v>7600000</v>
      </c>
      <c r="K130" s="38" t="s">
        <v>586</v>
      </c>
      <c r="L130" s="38" t="s">
        <v>587</v>
      </c>
      <c r="M130" s="65"/>
    </row>
    <row r="131" spans="1:13" s="11" customFormat="1" ht="12.75">
      <c r="A131" s="62">
        <v>108</v>
      </c>
      <c r="B131" s="38" t="s">
        <v>133</v>
      </c>
      <c r="C131" s="38" t="s">
        <v>264</v>
      </c>
      <c r="D131" s="62" t="s">
        <v>940</v>
      </c>
      <c r="E131" s="63" t="s">
        <v>134</v>
      </c>
      <c r="F131" s="63" t="s">
        <v>489</v>
      </c>
      <c r="G131" s="64" t="s">
        <v>90</v>
      </c>
      <c r="H131" s="29">
        <v>6840000</v>
      </c>
      <c r="I131" s="29"/>
      <c r="J131" s="29">
        <f>H131-I131</f>
        <v>6840000</v>
      </c>
      <c r="K131" s="38" t="s">
        <v>658</v>
      </c>
      <c r="L131" s="38" t="s">
        <v>572</v>
      </c>
      <c r="M131" s="65"/>
    </row>
    <row r="132" spans="1:13" s="11" customFormat="1" ht="12.75">
      <c r="A132" s="62">
        <v>109</v>
      </c>
      <c r="B132" s="38" t="s">
        <v>319</v>
      </c>
      <c r="C132" s="38" t="s">
        <v>294</v>
      </c>
      <c r="D132" s="62" t="s">
        <v>940</v>
      </c>
      <c r="E132" s="63" t="s">
        <v>175</v>
      </c>
      <c r="F132" s="63" t="s">
        <v>11</v>
      </c>
      <c r="G132" s="64" t="s">
        <v>87</v>
      </c>
      <c r="H132" s="29">
        <v>12920000</v>
      </c>
      <c r="I132" s="29"/>
      <c r="J132" s="29">
        <f>H132-I132</f>
        <v>12920000</v>
      </c>
      <c r="K132" s="38" t="s">
        <v>714</v>
      </c>
      <c r="L132" s="38" t="s">
        <v>572</v>
      </c>
      <c r="M132" s="65"/>
    </row>
    <row r="133" spans="1:13" s="11" customFormat="1" ht="12.75">
      <c r="A133" s="62">
        <v>110</v>
      </c>
      <c r="B133" s="38" t="s">
        <v>190</v>
      </c>
      <c r="C133" s="38" t="s">
        <v>307</v>
      </c>
      <c r="D133" s="62" t="s">
        <v>940</v>
      </c>
      <c r="E133" s="63" t="s">
        <v>152</v>
      </c>
      <c r="F133" s="63" t="s">
        <v>489</v>
      </c>
      <c r="G133" s="64" t="s">
        <v>90</v>
      </c>
      <c r="H133" s="29">
        <v>6840000</v>
      </c>
      <c r="I133" s="29"/>
      <c r="J133" s="29">
        <f>H133-I133</f>
        <v>6840000</v>
      </c>
      <c r="K133" s="40" t="s">
        <v>723</v>
      </c>
      <c r="L133" s="38" t="s">
        <v>722</v>
      </c>
      <c r="M133" s="65"/>
    </row>
    <row r="134" spans="1:16" s="11" customFormat="1" ht="13.5">
      <c r="A134" s="62">
        <v>111</v>
      </c>
      <c r="B134" s="38" t="s">
        <v>151</v>
      </c>
      <c r="C134" s="38" t="s">
        <v>275</v>
      </c>
      <c r="D134" s="62" t="s">
        <v>940</v>
      </c>
      <c r="E134" s="63" t="s">
        <v>152</v>
      </c>
      <c r="F134" s="63" t="s">
        <v>11</v>
      </c>
      <c r="G134" s="64" t="s">
        <v>87</v>
      </c>
      <c r="H134" s="29">
        <v>15200000</v>
      </c>
      <c r="I134" s="29"/>
      <c r="J134" s="29">
        <f>H134-I134</f>
        <v>15200000</v>
      </c>
      <c r="K134" s="29" t="s">
        <v>747</v>
      </c>
      <c r="L134" s="43" t="s">
        <v>572</v>
      </c>
      <c r="M134" s="65"/>
      <c r="O134" s="28"/>
      <c r="P134" s="28"/>
    </row>
    <row r="135" spans="1:13" s="11" customFormat="1" ht="12.75">
      <c r="A135" s="62">
        <v>112</v>
      </c>
      <c r="B135" s="38" t="s">
        <v>316</v>
      </c>
      <c r="C135" s="38" t="s">
        <v>291</v>
      </c>
      <c r="D135" s="62" t="s">
        <v>940</v>
      </c>
      <c r="E135" s="63" t="s">
        <v>120</v>
      </c>
      <c r="F135" s="63" t="s">
        <v>10</v>
      </c>
      <c r="G135" s="64" t="s">
        <v>87</v>
      </c>
      <c r="H135" s="29">
        <v>13680000</v>
      </c>
      <c r="I135" s="29"/>
      <c r="J135" s="29">
        <f>H135-I135</f>
        <v>13680000</v>
      </c>
      <c r="K135" s="38">
        <v>1012536897</v>
      </c>
      <c r="L135" s="38" t="s">
        <v>593</v>
      </c>
      <c r="M135" s="65"/>
    </row>
    <row r="136" spans="1:16" s="11" customFormat="1" ht="13.5">
      <c r="A136" s="62">
        <v>113</v>
      </c>
      <c r="B136" s="38" t="s">
        <v>119</v>
      </c>
      <c r="C136" s="38" t="s">
        <v>254</v>
      </c>
      <c r="D136" s="62" t="s">
        <v>940</v>
      </c>
      <c r="E136" s="63" t="s">
        <v>120</v>
      </c>
      <c r="F136" s="63" t="s">
        <v>11</v>
      </c>
      <c r="G136" s="64" t="s">
        <v>87</v>
      </c>
      <c r="H136" s="29">
        <v>15960000</v>
      </c>
      <c r="I136" s="29"/>
      <c r="J136" s="29">
        <f>H136-I136</f>
        <v>15960000</v>
      </c>
      <c r="K136" s="29" t="s">
        <v>748</v>
      </c>
      <c r="L136" s="43" t="s">
        <v>572</v>
      </c>
      <c r="M136" s="65"/>
      <c r="O136" s="28"/>
      <c r="P136" s="28"/>
    </row>
    <row r="137" spans="1:13" s="11" customFormat="1" ht="12.75">
      <c r="A137" s="62">
        <v>114</v>
      </c>
      <c r="B137" s="38" t="s">
        <v>321</v>
      </c>
      <c r="C137" s="38" t="s">
        <v>296</v>
      </c>
      <c r="D137" s="62" t="s">
        <v>940</v>
      </c>
      <c r="E137" s="63" t="s">
        <v>350</v>
      </c>
      <c r="F137" s="63" t="s">
        <v>489</v>
      </c>
      <c r="G137" s="64" t="s">
        <v>90</v>
      </c>
      <c r="H137" s="29">
        <v>6840000</v>
      </c>
      <c r="I137" s="29"/>
      <c r="J137" s="29">
        <f>H137-I137</f>
        <v>6840000</v>
      </c>
      <c r="K137" s="38" t="s">
        <v>656</v>
      </c>
      <c r="L137" s="38" t="s">
        <v>572</v>
      </c>
      <c r="M137" s="65"/>
    </row>
    <row r="138" spans="1:13" s="11" customFormat="1" ht="12.75">
      <c r="A138" s="62">
        <v>115</v>
      </c>
      <c r="B138" s="38" t="s">
        <v>490</v>
      </c>
      <c r="C138" s="38" t="s">
        <v>493</v>
      </c>
      <c r="D138" s="62" t="s">
        <v>940</v>
      </c>
      <c r="E138" s="63" t="s">
        <v>496</v>
      </c>
      <c r="F138" s="63" t="s">
        <v>180</v>
      </c>
      <c r="G138" s="64" t="s">
        <v>87</v>
      </c>
      <c r="H138" s="29">
        <v>13680000</v>
      </c>
      <c r="I138" s="29"/>
      <c r="J138" s="29">
        <f>H138-I138</f>
        <v>13680000</v>
      </c>
      <c r="K138" s="41">
        <v>4307205458800</v>
      </c>
      <c r="L138" s="38" t="s">
        <v>965</v>
      </c>
      <c r="M138" s="65"/>
    </row>
    <row r="139" spans="1:16" s="11" customFormat="1" ht="13.5">
      <c r="A139" s="62">
        <v>116</v>
      </c>
      <c r="B139" s="38" t="s">
        <v>141</v>
      </c>
      <c r="C139" s="38" t="s">
        <v>269</v>
      </c>
      <c r="D139" s="62" t="s">
        <v>940</v>
      </c>
      <c r="E139" s="63" t="s">
        <v>352</v>
      </c>
      <c r="F139" s="63" t="s">
        <v>11</v>
      </c>
      <c r="G139" s="64" t="s">
        <v>87</v>
      </c>
      <c r="H139" s="29">
        <v>15200000</v>
      </c>
      <c r="I139" s="29"/>
      <c r="J139" s="29">
        <f>H139-I139</f>
        <v>15200000</v>
      </c>
      <c r="K139" s="38" t="s">
        <v>718</v>
      </c>
      <c r="L139" s="38" t="s">
        <v>719</v>
      </c>
      <c r="M139" s="65"/>
      <c r="O139" s="28"/>
      <c r="P139" s="28"/>
    </row>
    <row r="140" spans="1:16" s="11" customFormat="1" ht="13.5">
      <c r="A140" s="62">
        <v>117</v>
      </c>
      <c r="B140" s="38" t="s">
        <v>331</v>
      </c>
      <c r="C140" s="38" t="s">
        <v>332</v>
      </c>
      <c r="D140" s="62" t="s">
        <v>940</v>
      </c>
      <c r="E140" s="63" t="s">
        <v>339</v>
      </c>
      <c r="F140" s="63" t="s">
        <v>11</v>
      </c>
      <c r="G140" s="64" t="s">
        <v>87</v>
      </c>
      <c r="H140" s="29">
        <v>13680000</v>
      </c>
      <c r="I140" s="29"/>
      <c r="J140" s="29">
        <f>H140-I140</f>
        <v>13680000</v>
      </c>
      <c r="K140" s="29" t="s">
        <v>749</v>
      </c>
      <c r="L140" s="43" t="s">
        <v>572</v>
      </c>
      <c r="M140" s="65"/>
      <c r="O140" s="28"/>
      <c r="P140" s="28"/>
    </row>
    <row r="141" spans="1:14" s="11" customFormat="1" ht="13.5">
      <c r="A141" s="62">
        <v>118</v>
      </c>
      <c r="B141" s="38" t="s">
        <v>775</v>
      </c>
      <c r="C141" s="38" t="s">
        <v>806</v>
      </c>
      <c r="D141" s="62" t="s">
        <v>940</v>
      </c>
      <c r="E141" s="63" t="s">
        <v>339</v>
      </c>
      <c r="F141" s="63" t="s">
        <v>8</v>
      </c>
      <c r="G141" s="64" t="s">
        <v>87</v>
      </c>
      <c r="H141" s="29">
        <v>13680000</v>
      </c>
      <c r="I141" s="29"/>
      <c r="J141" s="29">
        <f>H141-I141</f>
        <v>13680000</v>
      </c>
      <c r="K141" s="41">
        <v>9719102003999</v>
      </c>
      <c r="L141" s="38" t="s">
        <v>587</v>
      </c>
      <c r="M141" s="63" t="s">
        <v>937</v>
      </c>
      <c r="N141" s="28"/>
    </row>
    <row r="142" spans="1:14" s="11" customFormat="1" ht="13.5">
      <c r="A142" s="62">
        <v>119</v>
      </c>
      <c r="B142" s="38" t="s">
        <v>775</v>
      </c>
      <c r="C142" s="38" t="s">
        <v>806</v>
      </c>
      <c r="D142" s="62" t="s">
        <v>940</v>
      </c>
      <c r="E142" s="63" t="s">
        <v>339</v>
      </c>
      <c r="F142" s="63" t="s">
        <v>8</v>
      </c>
      <c r="G142" s="64" t="s">
        <v>87</v>
      </c>
      <c r="H142" s="29">
        <v>12350000</v>
      </c>
      <c r="I142" s="29"/>
      <c r="J142" s="29">
        <f>H142-I142</f>
        <v>12350000</v>
      </c>
      <c r="K142" s="41">
        <v>9719102003999</v>
      </c>
      <c r="L142" s="38" t="s">
        <v>587</v>
      </c>
      <c r="M142" s="63" t="s">
        <v>938</v>
      </c>
      <c r="N142" s="28"/>
    </row>
    <row r="143" spans="1:13" s="11" customFormat="1" ht="12.75">
      <c r="A143" s="62">
        <v>120</v>
      </c>
      <c r="B143" s="38" t="s">
        <v>186</v>
      </c>
      <c r="C143" s="38" t="s">
        <v>304</v>
      </c>
      <c r="D143" s="62" t="s">
        <v>940</v>
      </c>
      <c r="E143" s="63" t="s">
        <v>339</v>
      </c>
      <c r="F143" s="63" t="s">
        <v>11</v>
      </c>
      <c r="G143" s="64" t="s">
        <v>87</v>
      </c>
      <c r="H143" s="29">
        <v>15200000</v>
      </c>
      <c r="I143" s="29"/>
      <c r="J143" s="29">
        <f>H143-I143</f>
        <v>15200000</v>
      </c>
      <c r="K143" s="41">
        <v>36100047596007</v>
      </c>
      <c r="L143" s="38" t="s">
        <v>968</v>
      </c>
      <c r="M143" s="65"/>
    </row>
    <row r="144" spans="1:16" s="11" customFormat="1" ht="13.5">
      <c r="A144" s="62">
        <v>121</v>
      </c>
      <c r="B144" s="38" t="s">
        <v>392</v>
      </c>
      <c r="C144" s="38" t="s">
        <v>433</v>
      </c>
      <c r="D144" s="62" t="s">
        <v>940</v>
      </c>
      <c r="E144" s="63" t="s">
        <v>472</v>
      </c>
      <c r="F144" s="63" t="s">
        <v>489</v>
      </c>
      <c r="G144" s="64" t="s">
        <v>90</v>
      </c>
      <c r="H144" s="29">
        <v>8360000</v>
      </c>
      <c r="I144" s="29"/>
      <c r="J144" s="29">
        <f>H144-I144</f>
        <v>8360000</v>
      </c>
      <c r="K144" s="29" t="s">
        <v>637</v>
      </c>
      <c r="L144" s="43" t="s">
        <v>572</v>
      </c>
      <c r="M144" s="65"/>
      <c r="O144" s="28"/>
      <c r="P144" s="28"/>
    </row>
    <row r="145" spans="1:13" s="11" customFormat="1" ht="12.75">
      <c r="A145" s="62">
        <v>122</v>
      </c>
      <c r="B145" s="38" t="s">
        <v>324</v>
      </c>
      <c r="C145" s="38" t="s">
        <v>198</v>
      </c>
      <c r="D145" s="62" t="s">
        <v>940</v>
      </c>
      <c r="E145" s="63" t="s">
        <v>176</v>
      </c>
      <c r="F145" s="63" t="s">
        <v>11</v>
      </c>
      <c r="G145" s="64" t="s">
        <v>87</v>
      </c>
      <c r="H145" s="29">
        <v>13680000</v>
      </c>
      <c r="I145" s="29"/>
      <c r="J145" s="29">
        <f>H145-I145</f>
        <v>13680000</v>
      </c>
      <c r="K145" s="40" t="s">
        <v>976</v>
      </c>
      <c r="L145" s="38" t="s">
        <v>600</v>
      </c>
      <c r="M145" s="65"/>
    </row>
    <row r="146" spans="1:14" s="11" customFormat="1" ht="13.5">
      <c r="A146" s="62">
        <v>123</v>
      </c>
      <c r="B146" s="38" t="s">
        <v>362</v>
      </c>
      <c r="C146" s="38" t="s">
        <v>374</v>
      </c>
      <c r="D146" s="62" t="s">
        <v>940</v>
      </c>
      <c r="E146" s="63" t="s">
        <v>343</v>
      </c>
      <c r="F146" s="63" t="s">
        <v>168</v>
      </c>
      <c r="G146" s="64" t="s">
        <v>87</v>
      </c>
      <c r="H146" s="29">
        <v>15200000</v>
      </c>
      <c r="I146" s="29"/>
      <c r="J146" s="29">
        <f>H146-I146</f>
        <v>15200000</v>
      </c>
      <c r="K146" s="38">
        <v>1030613473</v>
      </c>
      <c r="L146" s="38" t="s">
        <v>629</v>
      </c>
      <c r="M146" s="65"/>
      <c r="N146" s="28"/>
    </row>
    <row r="147" spans="1:16" s="11" customFormat="1" ht="13.5">
      <c r="A147" s="62">
        <v>124</v>
      </c>
      <c r="B147" s="38" t="s">
        <v>327</v>
      </c>
      <c r="C147" s="38" t="s">
        <v>328</v>
      </c>
      <c r="D147" s="62" t="s">
        <v>940</v>
      </c>
      <c r="E147" s="63" t="s">
        <v>343</v>
      </c>
      <c r="F147" s="63" t="s">
        <v>9</v>
      </c>
      <c r="G147" s="64" t="s">
        <v>87</v>
      </c>
      <c r="H147" s="29">
        <v>13680000</v>
      </c>
      <c r="I147" s="29"/>
      <c r="J147" s="29">
        <f>H147-I147</f>
        <v>13680000</v>
      </c>
      <c r="K147" s="29" t="s">
        <v>750</v>
      </c>
      <c r="L147" s="43" t="s">
        <v>572</v>
      </c>
      <c r="M147" s="65"/>
      <c r="O147" s="28"/>
      <c r="P147" s="28"/>
    </row>
    <row r="148" spans="1:16" s="11" customFormat="1" ht="13.5">
      <c r="A148" s="62">
        <v>125</v>
      </c>
      <c r="B148" s="38" t="s">
        <v>359</v>
      </c>
      <c r="C148" s="38" t="s">
        <v>371</v>
      </c>
      <c r="D148" s="62" t="s">
        <v>941</v>
      </c>
      <c r="E148" s="63" t="s">
        <v>380</v>
      </c>
      <c r="F148" s="63" t="s">
        <v>11</v>
      </c>
      <c r="G148" s="64" t="s">
        <v>87</v>
      </c>
      <c r="H148" s="29">
        <v>15960000</v>
      </c>
      <c r="I148" s="29"/>
      <c r="J148" s="29">
        <f>H148-I148</f>
        <v>15960000</v>
      </c>
      <c r="K148" s="29" t="s">
        <v>751</v>
      </c>
      <c r="L148" s="43" t="s">
        <v>572</v>
      </c>
      <c r="M148" s="65"/>
      <c r="O148" s="28"/>
      <c r="P148" s="28"/>
    </row>
    <row r="149" spans="1:16" s="11" customFormat="1" ht="13.5">
      <c r="A149" s="62">
        <v>126</v>
      </c>
      <c r="B149" s="38" t="s">
        <v>194</v>
      </c>
      <c r="C149" s="38" t="s">
        <v>310</v>
      </c>
      <c r="D149" s="62" t="s">
        <v>940</v>
      </c>
      <c r="E149" s="63" t="s">
        <v>195</v>
      </c>
      <c r="F149" s="63" t="s">
        <v>9</v>
      </c>
      <c r="G149" s="64" t="s">
        <v>87</v>
      </c>
      <c r="H149" s="29">
        <v>15960000</v>
      </c>
      <c r="I149" s="29"/>
      <c r="J149" s="29">
        <f>H149-I149</f>
        <v>15960000</v>
      </c>
      <c r="K149" s="29" t="s">
        <v>721</v>
      </c>
      <c r="L149" s="43" t="s">
        <v>572</v>
      </c>
      <c r="M149" s="65"/>
      <c r="O149" s="28"/>
      <c r="P149" s="28"/>
    </row>
    <row r="150" spans="1:13" s="11" customFormat="1" ht="12.75">
      <c r="A150" s="62">
        <v>127</v>
      </c>
      <c r="B150" s="38" t="s">
        <v>166</v>
      </c>
      <c r="C150" s="38" t="s">
        <v>285</v>
      </c>
      <c r="D150" s="62" t="s">
        <v>940</v>
      </c>
      <c r="E150" s="63" t="s">
        <v>167</v>
      </c>
      <c r="F150" s="63" t="s">
        <v>88</v>
      </c>
      <c r="G150" s="64" t="s">
        <v>89</v>
      </c>
      <c r="H150" s="29">
        <v>11172000</v>
      </c>
      <c r="I150" s="29"/>
      <c r="J150" s="29">
        <f>H150-I150</f>
        <v>11172000</v>
      </c>
      <c r="K150" s="38">
        <v>1028329816</v>
      </c>
      <c r="L150" s="38" t="s">
        <v>593</v>
      </c>
      <c r="M150" s="65"/>
    </row>
    <row r="151" spans="1:14" s="11" customFormat="1" ht="13.5">
      <c r="A151" s="62">
        <v>128</v>
      </c>
      <c r="B151" s="38" t="s">
        <v>162</v>
      </c>
      <c r="C151" s="38" t="s">
        <v>282</v>
      </c>
      <c r="D151" s="62" t="s">
        <v>942</v>
      </c>
      <c r="E151" s="63" t="s">
        <v>163</v>
      </c>
      <c r="F151" s="63" t="s">
        <v>168</v>
      </c>
      <c r="G151" s="64" t="s">
        <v>87</v>
      </c>
      <c r="H151" s="29">
        <v>15200000</v>
      </c>
      <c r="I151" s="29"/>
      <c r="J151" s="29">
        <f>H151-I151</f>
        <v>15200000</v>
      </c>
      <c r="K151" s="38" t="s">
        <v>633</v>
      </c>
      <c r="L151" s="38" t="s">
        <v>634</v>
      </c>
      <c r="M151" s="65"/>
      <c r="N151" s="28"/>
    </row>
    <row r="152" spans="1:13" s="11" customFormat="1" ht="12.75">
      <c r="A152" s="62">
        <v>129</v>
      </c>
      <c r="B152" s="38" t="s">
        <v>157</v>
      </c>
      <c r="C152" s="38" t="s">
        <v>278</v>
      </c>
      <c r="D152" s="62" t="s">
        <v>940</v>
      </c>
      <c r="E152" s="63" t="s">
        <v>158</v>
      </c>
      <c r="F152" s="63" t="s">
        <v>489</v>
      </c>
      <c r="G152" s="64" t="s">
        <v>90</v>
      </c>
      <c r="H152" s="29">
        <v>5320000</v>
      </c>
      <c r="I152" s="29"/>
      <c r="J152" s="29">
        <f>H152-I152</f>
        <v>5320000</v>
      </c>
      <c r="K152" s="38" t="s">
        <v>588</v>
      </c>
      <c r="L152" s="38" t="s">
        <v>589</v>
      </c>
      <c r="M152" s="65"/>
    </row>
    <row r="153" spans="1:14" s="11" customFormat="1" ht="13.5">
      <c r="A153" s="62">
        <v>130</v>
      </c>
      <c r="B153" s="38" t="s">
        <v>550</v>
      </c>
      <c r="C153" s="38" t="s">
        <v>559</v>
      </c>
      <c r="D153" s="62" t="s">
        <v>940</v>
      </c>
      <c r="E153" s="63" t="s">
        <v>158</v>
      </c>
      <c r="F153" s="63" t="s">
        <v>168</v>
      </c>
      <c r="G153" s="64" t="s">
        <v>87</v>
      </c>
      <c r="H153" s="29">
        <v>12160000</v>
      </c>
      <c r="I153" s="29"/>
      <c r="J153" s="29">
        <f>H153-I153</f>
        <v>12160000</v>
      </c>
      <c r="K153" s="38" t="s">
        <v>676</v>
      </c>
      <c r="L153" s="38" t="s">
        <v>572</v>
      </c>
      <c r="M153" s="65"/>
      <c r="N153" s="28"/>
    </row>
    <row r="154" spans="1:14" s="11" customFormat="1" ht="13.5">
      <c r="A154" s="62">
        <v>131</v>
      </c>
      <c r="B154" s="38" t="s">
        <v>777</v>
      </c>
      <c r="C154" s="38" t="s">
        <v>808</v>
      </c>
      <c r="D154" s="62" t="s">
        <v>940</v>
      </c>
      <c r="E154" s="63" t="s">
        <v>146</v>
      </c>
      <c r="F154" s="63" t="s">
        <v>168</v>
      </c>
      <c r="G154" s="64" t="s">
        <v>87</v>
      </c>
      <c r="H154" s="29">
        <v>12920000</v>
      </c>
      <c r="I154" s="29"/>
      <c r="J154" s="29">
        <f>H154-I154</f>
        <v>12920000</v>
      </c>
      <c r="K154" s="38" t="s">
        <v>946</v>
      </c>
      <c r="L154" s="38" t="s">
        <v>967</v>
      </c>
      <c r="M154" s="65"/>
      <c r="N154" s="28"/>
    </row>
    <row r="155" spans="1:16" s="11" customFormat="1" ht="13.5">
      <c r="A155" s="62">
        <v>132</v>
      </c>
      <c r="B155" s="38" t="s">
        <v>145</v>
      </c>
      <c r="C155" s="38" t="s">
        <v>272</v>
      </c>
      <c r="D155" s="62" t="s">
        <v>940</v>
      </c>
      <c r="E155" s="63" t="s">
        <v>146</v>
      </c>
      <c r="F155" s="63" t="s">
        <v>88</v>
      </c>
      <c r="G155" s="64" t="s">
        <v>89</v>
      </c>
      <c r="H155" s="29">
        <v>10640000</v>
      </c>
      <c r="I155" s="29"/>
      <c r="J155" s="29">
        <f>H155-I155</f>
        <v>10640000</v>
      </c>
      <c r="K155" s="38" t="s">
        <v>607</v>
      </c>
      <c r="L155" s="38" t="s">
        <v>608</v>
      </c>
      <c r="M155" s="65"/>
      <c r="O155" s="28"/>
      <c r="P155" s="28"/>
    </row>
    <row r="156" spans="1:13" s="11" customFormat="1" ht="12.75">
      <c r="A156" s="62">
        <v>133</v>
      </c>
      <c r="B156" s="38" t="s">
        <v>164</v>
      </c>
      <c r="C156" s="38" t="s">
        <v>283</v>
      </c>
      <c r="D156" s="62" t="s">
        <v>940</v>
      </c>
      <c r="E156" s="63" t="s">
        <v>146</v>
      </c>
      <c r="F156" s="63" t="s">
        <v>9</v>
      </c>
      <c r="G156" s="64" t="s">
        <v>87</v>
      </c>
      <c r="H156" s="29">
        <v>12920000</v>
      </c>
      <c r="I156" s="29"/>
      <c r="J156" s="29">
        <f>H156-I156</f>
        <v>12920000</v>
      </c>
      <c r="K156" s="38" t="s">
        <v>715</v>
      </c>
      <c r="L156" s="38" t="s">
        <v>572</v>
      </c>
      <c r="M156" s="65"/>
    </row>
    <row r="157" spans="1:13" s="11" customFormat="1" ht="12.75">
      <c r="A157" s="62">
        <v>134</v>
      </c>
      <c r="B157" s="38" t="s">
        <v>116</v>
      </c>
      <c r="C157" s="38" t="s">
        <v>252</v>
      </c>
      <c r="D157" s="62" t="s">
        <v>940</v>
      </c>
      <c r="E157" s="63" t="s">
        <v>146</v>
      </c>
      <c r="F157" s="63" t="s">
        <v>9</v>
      </c>
      <c r="G157" s="64" t="s">
        <v>87</v>
      </c>
      <c r="H157" s="29">
        <v>15200000</v>
      </c>
      <c r="I157" s="29"/>
      <c r="J157" s="29">
        <f>H157-I157</f>
        <v>15200000</v>
      </c>
      <c r="K157" s="38" t="s">
        <v>595</v>
      </c>
      <c r="L157" s="38" t="s">
        <v>572</v>
      </c>
      <c r="M157" s="65"/>
    </row>
    <row r="158" spans="1:13" s="11" customFormat="1" ht="12.75">
      <c r="A158" s="62">
        <v>135</v>
      </c>
      <c r="B158" s="38" t="s">
        <v>121</v>
      </c>
      <c r="C158" s="38" t="s">
        <v>255</v>
      </c>
      <c r="D158" s="62" t="s">
        <v>940</v>
      </c>
      <c r="E158" s="63" t="s">
        <v>342</v>
      </c>
      <c r="F158" s="63" t="s">
        <v>11</v>
      </c>
      <c r="G158" s="64" t="s">
        <v>87</v>
      </c>
      <c r="H158" s="29">
        <v>15960000</v>
      </c>
      <c r="I158" s="29"/>
      <c r="J158" s="29">
        <f>H158-I158</f>
        <v>15960000</v>
      </c>
      <c r="K158" s="38" t="s">
        <v>716</v>
      </c>
      <c r="L158" s="38" t="s">
        <v>572</v>
      </c>
      <c r="M158" s="65"/>
    </row>
    <row r="159" spans="1:16" s="11" customFormat="1" ht="13.5">
      <c r="A159" s="62">
        <v>136</v>
      </c>
      <c r="B159" s="38" t="s">
        <v>122</v>
      </c>
      <c r="C159" s="38" t="s">
        <v>256</v>
      </c>
      <c r="D159" s="62" t="s">
        <v>940</v>
      </c>
      <c r="E159" s="63" t="s">
        <v>123</v>
      </c>
      <c r="F159" s="63" t="s">
        <v>489</v>
      </c>
      <c r="G159" s="64" t="s">
        <v>90</v>
      </c>
      <c r="H159" s="29">
        <v>12160000</v>
      </c>
      <c r="I159" s="29"/>
      <c r="J159" s="29">
        <f>H159-I159</f>
        <v>12160000</v>
      </c>
      <c r="K159" s="41">
        <v>62310000248846</v>
      </c>
      <c r="L159" s="38" t="s">
        <v>585</v>
      </c>
      <c r="M159" s="65"/>
      <c r="O159" s="28"/>
      <c r="P159" s="28"/>
    </row>
    <row r="160" spans="1:13" s="11" customFormat="1" ht="12.75">
      <c r="A160" s="62">
        <v>137</v>
      </c>
      <c r="B160" s="38" t="s">
        <v>314</v>
      </c>
      <c r="C160" s="38" t="s">
        <v>289</v>
      </c>
      <c r="D160" s="62" t="s">
        <v>940</v>
      </c>
      <c r="E160" s="63" t="s">
        <v>148</v>
      </c>
      <c r="F160" s="63" t="s">
        <v>88</v>
      </c>
      <c r="G160" s="64" t="s">
        <v>89</v>
      </c>
      <c r="H160" s="29">
        <v>10640000</v>
      </c>
      <c r="I160" s="29"/>
      <c r="J160" s="29">
        <f>H160-I160</f>
        <v>10640000</v>
      </c>
      <c r="K160" s="38" t="s">
        <v>655</v>
      </c>
      <c r="L160" s="38" t="s">
        <v>615</v>
      </c>
      <c r="M160" s="65"/>
    </row>
    <row r="161" spans="1:13" s="11" customFormat="1" ht="12.75">
      <c r="A161" s="62">
        <v>138</v>
      </c>
      <c r="B161" s="38" t="s">
        <v>147</v>
      </c>
      <c r="C161" s="38" t="s">
        <v>273</v>
      </c>
      <c r="D161" s="62" t="s">
        <v>940</v>
      </c>
      <c r="E161" s="63" t="s">
        <v>148</v>
      </c>
      <c r="F161" s="63" t="s">
        <v>9</v>
      </c>
      <c r="G161" s="64" t="s">
        <v>87</v>
      </c>
      <c r="H161" s="29">
        <v>16720000</v>
      </c>
      <c r="I161" s="29"/>
      <c r="J161" s="29">
        <f>H161-I161</f>
        <v>16720000</v>
      </c>
      <c r="K161" s="38" t="s">
        <v>711</v>
      </c>
      <c r="L161" s="38" t="s">
        <v>572</v>
      </c>
      <c r="M161" s="65"/>
    </row>
    <row r="162" spans="1:16" s="11" customFormat="1" ht="13.5">
      <c r="A162" s="62">
        <v>139</v>
      </c>
      <c r="B162" s="38" t="s">
        <v>858</v>
      </c>
      <c r="C162" s="38" t="s">
        <v>886</v>
      </c>
      <c r="D162" s="62" t="s">
        <v>940</v>
      </c>
      <c r="E162" s="63" t="s">
        <v>914</v>
      </c>
      <c r="F162" s="63" t="s">
        <v>489</v>
      </c>
      <c r="G162" s="64" t="s">
        <v>90</v>
      </c>
      <c r="H162" s="29">
        <v>7600000</v>
      </c>
      <c r="I162" s="29"/>
      <c r="J162" s="29">
        <f>H162-I162</f>
        <v>7600000</v>
      </c>
      <c r="K162" s="38" t="s">
        <v>986</v>
      </c>
      <c r="L162" s="38" t="s">
        <v>612</v>
      </c>
      <c r="M162" s="67" t="s">
        <v>937</v>
      </c>
      <c r="N162" s="28"/>
      <c r="O162" s="28"/>
      <c r="P162" s="28"/>
    </row>
    <row r="163" spans="1:16" s="11" customFormat="1" ht="13.5">
      <c r="A163" s="62">
        <v>140</v>
      </c>
      <c r="B163" s="38" t="s">
        <v>858</v>
      </c>
      <c r="C163" s="38" t="s">
        <v>886</v>
      </c>
      <c r="D163" s="62" t="s">
        <v>940</v>
      </c>
      <c r="E163" s="63" t="s">
        <v>914</v>
      </c>
      <c r="F163" s="63" t="s">
        <v>489</v>
      </c>
      <c r="G163" s="64" t="s">
        <v>90</v>
      </c>
      <c r="H163" s="29">
        <v>6825000</v>
      </c>
      <c r="I163" s="29"/>
      <c r="J163" s="29">
        <f>H163-I163</f>
        <v>6825000</v>
      </c>
      <c r="K163" s="38" t="s">
        <v>986</v>
      </c>
      <c r="L163" s="38" t="s">
        <v>612</v>
      </c>
      <c r="M163" s="63" t="s">
        <v>938</v>
      </c>
      <c r="N163" s="28"/>
      <c r="O163" s="28"/>
      <c r="P163" s="28"/>
    </row>
    <row r="164" spans="1:16" s="11" customFormat="1" ht="13.5">
      <c r="A164" s="62">
        <v>141</v>
      </c>
      <c r="B164" s="38" t="s">
        <v>548</v>
      </c>
      <c r="C164" s="38" t="s">
        <v>557</v>
      </c>
      <c r="D164" s="62" t="s">
        <v>942</v>
      </c>
      <c r="E164" s="63" t="s">
        <v>566</v>
      </c>
      <c r="F164" s="63" t="s">
        <v>13</v>
      </c>
      <c r="G164" s="64" t="s">
        <v>87</v>
      </c>
      <c r="H164" s="29">
        <v>9880000</v>
      </c>
      <c r="I164" s="29"/>
      <c r="J164" s="29">
        <f>H164-I164</f>
        <v>9880000</v>
      </c>
      <c r="K164" s="29" t="s">
        <v>752</v>
      </c>
      <c r="L164" s="43" t="s">
        <v>572</v>
      </c>
      <c r="M164" s="65"/>
      <c r="O164" s="28"/>
      <c r="P164" s="28"/>
    </row>
    <row r="165" spans="1:16" s="11" customFormat="1" ht="13.5">
      <c r="A165" s="62">
        <v>142</v>
      </c>
      <c r="B165" s="38" t="s">
        <v>318</v>
      </c>
      <c r="C165" s="38" t="s">
        <v>293</v>
      </c>
      <c r="D165" s="62" t="s">
        <v>942</v>
      </c>
      <c r="E165" s="63" t="s">
        <v>174</v>
      </c>
      <c r="F165" s="63" t="s">
        <v>9</v>
      </c>
      <c r="G165" s="64" t="s">
        <v>87</v>
      </c>
      <c r="H165" s="29">
        <v>0</v>
      </c>
      <c r="I165" s="29"/>
      <c r="J165" s="29">
        <f>H165-I165</f>
        <v>0</v>
      </c>
      <c r="K165" s="29" t="s">
        <v>753</v>
      </c>
      <c r="L165" s="43" t="s">
        <v>572</v>
      </c>
      <c r="M165" s="65"/>
      <c r="O165" s="28"/>
      <c r="P165" s="28"/>
    </row>
    <row r="166" spans="1:13" s="11" customFormat="1" ht="12.75">
      <c r="A166" s="62">
        <v>143</v>
      </c>
      <c r="B166" s="38" t="s">
        <v>191</v>
      </c>
      <c r="C166" s="38" t="s">
        <v>308</v>
      </c>
      <c r="D166" s="62" t="s">
        <v>940</v>
      </c>
      <c r="E166" s="63" t="s">
        <v>354</v>
      </c>
      <c r="F166" s="63" t="s">
        <v>11</v>
      </c>
      <c r="G166" s="64" t="s">
        <v>87</v>
      </c>
      <c r="H166" s="29">
        <v>14440000</v>
      </c>
      <c r="I166" s="29"/>
      <c r="J166" s="29">
        <f>H166-I166</f>
        <v>14440000</v>
      </c>
      <c r="K166" s="40" t="s">
        <v>971</v>
      </c>
      <c r="L166" s="38" t="s">
        <v>601</v>
      </c>
      <c r="M166" s="65"/>
    </row>
    <row r="167" spans="1:16" s="11" customFormat="1" ht="13.5">
      <c r="A167" s="62">
        <v>144</v>
      </c>
      <c r="B167" s="38" t="s">
        <v>117</v>
      </c>
      <c r="C167" s="38" t="s">
        <v>253</v>
      </c>
      <c r="D167" s="62" t="s">
        <v>941</v>
      </c>
      <c r="E167" s="63" t="s">
        <v>118</v>
      </c>
      <c r="F167" s="63" t="s">
        <v>9</v>
      </c>
      <c r="G167" s="64" t="s">
        <v>87</v>
      </c>
      <c r="H167" s="29">
        <v>16720000</v>
      </c>
      <c r="I167" s="29"/>
      <c r="J167" s="29">
        <f>H167-I167</f>
        <v>16720000</v>
      </c>
      <c r="K167" s="29" t="s">
        <v>754</v>
      </c>
      <c r="L167" s="43" t="s">
        <v>572</v>
      </c>
      <c r="M167" s="65"/>
      <c r="O167" s="28"/>
      <c r="P167" s="28"/>
    </row>
    <row r="168" spans="1:13" s="11" customFormat="1" ht="12.75">
      <c r="A168" s="62">
        <v>145</v>
      </c>
      <c r="B168" s="38" t="s">
        <v>360</v>
      </c>
      <c r="C168" s="38" t="s">
        <v>372</v>
      </c>
      <c r="D168" s="62" t="s">
        <v>940</v>
      </c>
      <c r="E168" s="63" t="s">
        <v>381</v>
      </c>
      <c r="F168" s="63" t="s">
        <v>11</v>
      </c>
      <c r="G168" s="64" t="s">
        <v>87</v>
      </c>
      <c r="H168" s="29">
        <v>14440000</v>
      </c>
      <c r="I168" s="29"/>
      <c r="J168" s="29">
        <f>H168-I168</f>
        <v>14440000</v>
      </c>
      <c r="K168" s="38" t="s">
        <v>602</v>
      </c>
      <c r="L168" s="38" t="s">
        <v>603</v>
      </c>
      <c r="M168" s="65"/>
    </row>
    <row r="169" spans="1:14" s="11" customFormat="1" ht="13.5">
      <c r="A169" s="62">
        <v>146</v>
      </c>
      <c r="B169" s="38" t="s">
        <v>421</v>
      </c>
      <c r="C169" s="38" t="s">
        <v>461</v>
      </c>
      <c r="D169" s="62" t="s">
        <v>940</v>
      </c>
      <c r="E169" s="63" t="s">
        <v>759</v>
      </c>
      <c r="F169" s="63" t="s">
        <v>88</v>
      </c>
      <c r="G169" s="64" t="s">
        <v>89</v>
      </c>
      <c r="H169" s="29">
        <v>11172000</v>
      </c>
      <c r="I169" s="29">
        <v>2016000</v>
      </c>
      <c r="J169" s="29">
        <f>H169-I169</f>
        <v>9156000</v>
      </c>
      <c r="K169" s="38" t="s">
        <v>662</v>
      </c>
      <c r="L169" s="38" t="s">
        <v>663</v>
      </c>
      <c r="M169" s="65"/>
      <c r="N169" s="28"/>
    </row>
    <row r="170" spans="1:13" s="11" customFormat="1" ht="12.75">
      <c r="A170" s="62">
        <v>147</v>
      </c>
      <c r="B170" s="66" t="s">
        <v>395</v>
      </c>
      <c r="C170" s="38" t="s">
        <v>436</v>
      </c>
      <c r="D170" s="62" t="s">
        <v>940</v>
      </c>
      <c r="E170" s="66" t="s">
        <v>759</v>
      </c>
      <c r="F170" s="66" t="s">
        <v>489</v>
      </c>
      <c r="G170" s="64" t="s">
        <v>90</v>
      </c>
      <c r="H170" s="29">
        <v>7220000</v>
      </c>
      <c r="I170" s="29">
        <v>1080000</v>
      </c>
      <c r="J170" s="29">
        <f>H170-I170</f>
        <v>6140000</v>
      </c>
      <c r="K170" s="38">
        <v>1028277915</v>
      </c>
      <c r="L170" s="38" t="s">
        <v>593</v>
      </c>
      <c r="M170" s="65"/>
    </row>
    <row r="171" spans="1:13" s="11" customFormat="1" ht="12.75">
      <c r="A171" s="62">
        <v>148</v>
      </c>
      <c r="B171" s="38" t="s">
        <v>505</v>
      </c>
      <c r="C171" s="38" t="s">
        <v>526</v>
      </c>
      <c r="D171" s="62" t="s">
        <v>940</v>
      </c>
      <c r="E171" s="63" t="s">
        <v>760</v>
      </c>
      <c r="F171" s="63" t="s">
        <v>10</v>
      </c>
      <c r="G171" s="64" t="s">
        <v>87</v>
      </c>
      <c r="H171" s="29">
        <v>15960000</v>
      </c>
      <c r="I171" s="29"/>
      <c r="J171" s="29">
        <f>H171-I171</f>
        <v>15960000</v>
      </c>
      <c r="K171" s="38" t="s">
        <v>630</v>
      </c>
      <c r="L171" s="38" t="s">
        <v>587</v>
      </c>
      <c r="M171" s="65"/>
    </row>
    <row r="172" spans="1:14" s="11" customFormat="1" ht="13.5">
      <c r="A172" s="62">
        <v>149</v>
      </c>
      <c r="B172" s="38" t="s">
        <v>412</v>
      </c>
      <c r="C172" s="38" t="s">
        <v>452</v>
      </c>
      <c r="D172" s="62" t="s">
        <v>940</v>
      </c>
      <c r="E172" s="63" t="s">
        <v>485</v>
      </c>
      <c r="F172" s="63" t="s">
        <v>11</v>
      </c>
      <c r="G172" s="64" t="s">
        <v>87</v>
      </c>
      <c r="H172" s="29">
        <v>15200000</v>
      </c>
      <c r="I172" s="29">
        <v>2700000</v>
      </c>
      <c r="J172" s="29">
        <f>H172-I172</f>
        <v>12500000</v>
      </c>
      <c r="K172" s="38">
        <v>1030086147</v>
      </c>
      <c r="L172" s="38" t="s">
        <v>593</v>
      </c>
      <c r="M172" s="65"/>
      <c r="N172" s="28"/>
    </row>
    <row r="173" spans="1:13" s="11" customFormat="1" ht="12.75">
      <c r="A173" s="62">
        <v>150</v>
      </c>
      <c r="B173" s="38" t="s">
        <v>394</v>
      </c>
      <c r="C173" s="38" t="s">
        <v>435</v>
      </c>
      <c r="D173" s="62" t="s">
        <v>940</v>
      </c>
      <c r="E173" s="63" t="s">
        <v>473</v>
      </c>
      <c r="F173" s="63" t="s">
        <v>489</v>
      </c>
      <c r="G173" s="64" t="s">
        <v>90</v>
      </c>
      <c r="H173" s="29">
        <v>8360000</v>
      </c>
      <c r="I173" s="29">
        <v>1350000</v>
      </c>
      <c r="J173" s="29">
        <f>H173-I173</f>
        <v>7010000</v>
      </c>
      <c r="K173" s="38" t="s">
        <v>666</v>
      </c>
      <c r="L173" s="38" t="s">
        <v>572</v>
      </c>
      <c r="M173" s="65"/>
    </row>
    <row r="174" spans="1:13" s="11" customFormat="1" ht="12.75">
      <c r="A174" s="62">
        <v>151</v>
      </c>
      <c r="B174" s="66" t="s">
        <v>491</v>
      </c>
      <c r="C174" s="38" t="s">
        <v>494</v>
      </c>
      <c r="D174" s="62" t="s">
        <v>940</v>
      </c>
      <c r="E174" s="66" t="s">
        <v>497</v>
      </c>
      <c r="F174" s="66" t="s">
        <v>180</v>
      </c>
      <c r="G174" s="64" t="s">
        <v>87</v>
      </c>
      <c r="H174" s="29">
        <v>13680000</v>
      </c>
      <c r="I174" s="29">
        <v>2700000</v>
      </c>
      <c r="J174" s="29">
        <f>H174-I174</f>
        <v>10980000</v>
      </c>
      <c r="K174" s="38">
        <v>7622001988</v>
      </c>
      <c r="L174" s="38" t="s">
        <v>585</v>
      </c>
      <c r="M174" s="65"/>
    </row>
    <row r="175" spans="1:16" s="11" customFormat="1" ht="13.5">
      <c r="A175" s="62">
        <v>152</v>
      </c>
      <c r="B175" s="38" t="s">
        <v>501</v>
      </c>
      <c r="C175" s="38" t="s">
        <v>522</v>
      </c>
      <c r="D175" s="62" t="s">
        <v>940</v>
      </c>
      <c r="E175" s="63" t="s">
        <v>497</v>
      </c>
      <c r="F175" s="63" t="s">
        <v>489</v>
      </c>
      <c r="G175" s="64" t="s">
        <v>90</v>
      </c>
      <c r="H175" s="29">
        <v>7600000</v>
      </c>
      <c r="I175" s="29"/>
      <c r="J175" s="29">
        <f>H175-I175</f>
        <v>7600000</v>
      </c>
      <c r="K175" s="41">
        <v>62010001209304</v>
      </c>
      <c r="L175" s="38" t="s">
        <v>585</v>
      </c>
      <c r="M175" s="65"/>
      <c r="O175" s="28"/>
      <c r="P175" s="28"/>
    </row>
    <row r="176" spans="1:13" s="11" customFormat="1" ht="12.75">
      <c r="A176" s="62">
        <v>153</v>
      </c>
      <c r="B176" s="38" t="s">
        <v>502</v>
      </c>
      <c r="C176" s="38" t="s">
        <v>523</v>
      </c>
      <c r="D176" s="62" t="s">
        <v>940</v>
      </c>
      <c r="E176" s="63" t="s">
        <v>497</v>
      </c>
      <c r="F176" s="63" t="s">
        <v>14</v>
      </c>
      <c r="G176" s="64" t="s">
        <v>87</v>
      </c>
      <c r="H176" s="29">
        <v>15200000</v>
      </c>
      <c r="I176" s="29"/>
      <c r="J176" s="29">
        <f>H176-I176</f>
        <v>15200000</v>
      </c>
      <c r="K176" s="38">
        <v>1030072219</v>
      </c>
      <c r="L176" s="38" t="s">
        <v>593</v>
      </c>
      <c r="M176" s="65"/>
    </row>
    <row r="177" spans="1:16" s="11" customFormat="1" ht="13.5">
      <c r="A177" s="62">
        <v>154</v>
      </c>
      <c r="B177" s="66" t="s">
        <v>413</v>
      </c>
      <c r="C177" s="38" t="s">
        <v>453</v>
      </c>
      <c r="D177" s="62" t="s">
        <v>941</v>
      </c>
      <c r="E177" s="66" t="s">
        <v>486</v>
      </c>
      <c r="F177" s="66" t="s">
        <v>11</v>
      </c>
      <c r="G177" s="64" t="s">
        <v>87</v>
      </c>
      <c r="H177" s="29">
        <v>14440000</v>
      </c>
      <c r="I177" s="29">
        <v>2700000</v>
      </c>
      <c r="J177" s="29">
        <f>H177-I177</f>
        <v>11740000</v>
      </c>
      <c r="K177" s="38">
        <v>7302036419</v>
      </c>
      <c r="L177" s="38" t="s">
        <v>585</v>
      </c>
      <c r="M177" s="65"/>
      <c r="N177" s="28"/>
      <c r="O177" s="28"/>
      <c r="P177" s="28"/>
    </row>
    <row r="178" spans="1:16" s="11" customFormat="1" ht="13.5">
      <c r="A178" s="62">
        <v>155</v>
      </c>
      <c r="B178" s="38" t="s">
        <v>778</v>
      </c>
      <c r="C178" s="38" t="s">
        <v>809</v>
      </c>
      <c r="D178" s="62" t="s">
        <v>941</v>
      </c>
      <c r="E178" s="63" t="s">
        <v>839</v>
      </c>
      <c r="F178" s="63" t="s">
        <v>88</v>
      </c>
      <c r="G178" s="64" t="s">
        <v>89</v>
      </c>
      <c r="H178" s="29">
        <v>10640000</v>
      </c>
      <c r="I178" s="29"/>
      <c r="J178" s="29">
        <f>H178-I178</f>
        <v>10640000</v>
      </c>
      <c r="K178" s="41">
        <v>101874269445</v>
      </c>
      <c r="L178" s="38" t="s">
        <v>641</v>
      </c>
      <c r="M178" s="63" t="s">
        <v>937</v>
      </c>
      <c r="N178" s="28"/>
      <c r="O178" s="28"/>
      <c r="P178" s="28"/>
    </row>
    <row r="179" spans="1:13" s="28" customFormat="1" ht="13.5">
      <c r="A179" s="62">
        <v>156</v>
      </c>
      <c r="B179" s="38" t="s">
        <v>778</v>
      </c>
      <c r="C179" s="38" t="s">
        <v>809</v>
      </c>
      <c r="D179" s="62" t="s">
        <v>941</v>
      </c>
      <c r="E179" s="63" t="s">
        <v>839</v>
      </c>
      <c r="F179" s="63" t="s">
        <v>88</v>
      </c>
      <c r="G179" s="64" t="s">
        <v>89</v>
      </c>
      <c r="H179" s="29">
        <v>10010000</v>
      </c>
      <c r="I179" s="29"/>
      <c r="J179" s="29">
        <f>H179-I179</f>
        <v>10010000</v>
      </c>
      <c r="K179" s="41">
        <v>101874269445</v>
      </c>
      <c r="L179" s="38" t="s">
        <v>641</v>
      </c>
      <c r="M179" s="63" t="s">
        <v>938</v>
      </c>
    </row>
    <row r="180" spans="1:13" s="28" customFormat="1" ht="13.5">
      <c r="A180" s="62">
        <v>157</v>
      </c>
      <c r="B180" s="38" t="s">
        <v>779</v>
      </c>
      <c r="C180" s="38" t="s">
        <v>810</v>
      </c>
      <c r="D180" s="62" t="s">
        <v>941</v>
      </c>
      <c r="E180" s="63" t="s">
        <v>839</v>
      </c>
      <c r="F180" s="63" t="s">
        <v>88</v>
      </c>
      <c r="G180" s="64" t="s">
        <v>89</v>
      </c>
      <c r="H180" s="29">
        <v>11704000</v>
      </c>
      <c r="I180" s="29"/>
      <c r="J180" s="29">
        <f>H180-I180</f>
        <v>11704000</v>
      </c>
      <c r="K180" s="38">
        <v>9345711403</v>
      </c>
      <c r="L180" s="38" t="s">
        <v>629</v>
      </c>
      <c r="M180" s="63" t="s">
        <v>937</v>
      </c>
    </row>
    <row r="181" spans="1:13" s="28" customFormat="1" ht="13.5">
      <c r="A181" s="62">
        <v>158</v>
      </c>
      <c r="B181" s="38" t="s">
        <v>779</v>
      </c>
      <c r="C181" s="38" t="s">
        <v>810</v>
      </c>
      <c r="D181" s="62" t="s">
        <v>941</v>
      </c>
      <c r="E181" s="63" t="s">
        <v>839</v>
      </c>
      <c r="F181" s="63" t="s">
        <v>88</v>
      </c>
      <c r="G181" s="64" t="s">
        <v>89</v>
      </c>
      <c r="H181" s="29">
        <v>10010000</v>
      </c>
      <c r="I181" s="29"/>
      <c r="J181" s="29">
        <f>H181-I181</f>
        <v>10010000</v>
      </c>
      <c r="K181" s="38">
        <v>9345711403</v>
      </c>
      <c r="L181" s="38" t="s">
        <v>629</v>
      </c>
      <c r="M181" s="63" t="s">
        <v>938</v>
      </c>
    </row>
    <row r="182" spans="1:13" s="28" customFormat="1" ht="13.5">
      <c r="A182" s="62">
        <v>159</v>
      </c>
      <c r="B182" s="66" t="s">
        <v>423</v>
      </c>
      <c r="C182" s="38" t="s">
        <v>463</v>
      </c>
      <c r="D182" s="62" t="s">
        <v>940</v>
      </c>
      <c r="E182" s="66" t="s">
        <v>770</v>
      </c>
      <c r="F182" s="66" t="s">
        <v>88</v>
      </c>
      <c r="G182" s="64" t="s">
        <v>89</v>
      </c>
      <c r="H182" s="29">
        <v>7979999.999999999</v>
      </c>
      <c r="I182" s="29">
        <v>2016000</v>
      </c>
      <c r="J182" s="29">
        <f>H182-I182</f>
        <v>5963999.999999999</v>
      </c>
      <c r="K182" s="29" t="s">
        <v>756</v>
      </c>
      <c r="L182" s="43" t="s">
        <v>572</v>
      </c>
      <c r="M182" s="65"/>
    </row>
    <row r="183" spans="1:13" s="28" customFormat="1" ht="13.5">
      <c r="A183" s="62">
        <v>160</v>
      </c>
      <c r="B183" s="38" t="s">
        <v>503</v>
      </c>
      <c r="C183" s="38" t="s">
        <v>524</v>
      </c>
      <c r="D183" s="62" t="s">
        <v>940</v>
      </c>
      <c r="E183" s="63" t="s">
        <v>766</v>
      </c>
      <c r="F183" s="63" t="s">
        <v>11</v>
      </c>
      <c r="G183" s="64" t="s">
        <v>87</v>
      </c>
      <c r="H183" s="29">
        <v>14440000</v>
      </c>
      <c r="I183" s="29"/>
      <c r="J183" s="29">
        <f>H183-I183</f>
        <v>14440000</v>
      </c>
      <c r="K183" s="38" t="s">
        <v>672</v>
      </c>
      <c r="L183" s="38" t="s">
        <v>673</v>
      </c>
      <c r="M183" s="65"/>
    </row>
    <row r="184" spans="1:16" s="28" customFormat="1" ht="13.5">
      <c r="A184" s="62">
        <v>161</v>
      </c>
      <c r="B184" s="38" t="s">
        <v>504</v>
      </c>
      <c r="C184" s="38" t="s">
        <v>525</v>
      </c>
      <c r="D184" s="62" t="s">
        <v>940</v>
      </c>
      <c r="E184" s="63" t="s">
        <v>766</v>
      </c>
      <c r="F184" s="63" t="s">
        <v>11</v>
      </c>
      <c r="G184" s="64" t="s">
        <v>87</v>
      </c>
      <c r="H184" s="29">
        <v>14440000</v>
      </c>
      <c r="I184" s="29"/>
      <c r="J184" s="29">
        <f>H184-I184</f>
        <v>14440000</v>
      </c>
      <c r="K184" s="38">
        <v>9866994814</v>
      </c>
      <c r="L184" s="38" t="s">
        <v>593</v>
      </c>
      <c r="M184" s="65"/>
      <c r="O184" s="11"/>
      <c r="P184" s="11"/>
    </row>
    <row r="185" spans="1:13" s="28" customFormat="1" ht="13.5">
      <c r="A185" s="62">
        <v>162</v>
      </c>
      <c r="B185" s="38" t="s">
        <v>861</v>
      </c>
      <c r="C185" s="38" t="s">
        <v>889</v>
      </c>
      <c r="D185" s="62" t="s">
        <v>941</v>
      </c>
      <c r="E185" s="63" t="s">
        <v>916</v>
      </c>
      <c r="F185" s="63" t="s">
        <v>168</v>
      </c>
      <c r="G185" s="64" t="s">
        <v>87</v>
      </c>
      <c r="H185" s="29">
        <v>12920000</v>
      </c>
      <c r="I185" s="29"/>
      <c r="J185" s="29">
        <f>H185-I185</f>
        <v>12920000</v>
      </c>
      <c r="K185" s="41">
        <v>102873407637</v>
      </c>
      <c r="L185" s="38" t="s">
        <v>641</v>
      </c>
      <c r="M185" s="65"/>
    </row>
    <row r="186" spans="1:16" s="28" customFormat="1" ht="13.5">
      <c r="A186" s="62">
        <v>163</v>
      </c>
      <c r="B186" s="38" t="s">
        <v>506</v>
      </c>
      <c r="C186" s="38" t="s">
        <v>527</v>
      </c>
      <c r="D186" s="62" t="s">
        <v>941</v>
      </c>
      <c r="E186" s="63" t="s">
        <v>540</v>
      </c>
      <c r="F186" s="63" t="s">
        <v>11</v>
      </c>
      <c r="G186" s="64" t="s">
        <v>87</v>
      </c>
      <c r="H186" s="29">
        <v>15960000</v>
      </c>
      <c r="I186" s="29"/>
      <c r="J186" s="29">
        <f>H186-I186</f>
        <v>15960000</v>
      </c>
      <c r="K186" s="38">
        <v>26122004</v>
      </c>
      <c r="L186" s="38" t="s">
        <v>614</v>
      </c>
      <c r="M186" s="65"/>
      <c r="O186" s="11"/>
      <c r="P186" s="11"/>
    </row>
    <row r="187" spans="1:13" s="28" customFormat="1" ht="13.5">
      <c r="A187" s="62">
        <v>164</v>
      </c>
      <c r="B187" s="38" t="s">
        <v>417</v>
      </c>
      <c r="C187" s="38" t="s">
        <v>457</v>
      </c>
      <c r="D187" s="62" t="s">
        <v>940</v>
      </c>
      <c r="E187" s="63" t="s">
        <v>487</v>
      </c>
      <c r="F187" s="63" t="s">
        <v>11</v>
      </c>
      <c r="G187" s="64" t="s">
        <v>87</v>
      </c>
      <c r="H187" s="29">
        <v>14440000</v>
      </c>
      <c r="I187" s="29">
        <v>2880000</v>
      </c>
      <c r="J187" s="29">
        <f>H187-I187</f>
        <v>11560000</v>
      </c>
      <c r="K187" s="38" t="s">
        <v>674</v>
      </c>
      <c r="L187" s="38" t="s">
        <v>572</v>
      </c>
      <c r="M187" s="65"/>
    </row>
    <row r="188" spans="1:13" s="28" customFormat="1" ht="13.5">
      <c r="A188" s="62">
        <v>165</v>
      </c>
      <c r="B188" s="38" t="s">
        <v>507</v>
      </c>
      <c r="C188" s="38" t="s">
        <v>528</v>
      </c>
      <c r="D188" s="62" t="s">
        <v>940</v>
      </c>
      <c r="E188" s="63" t="s">
        <v>487</v>
      </c>
      <c r="F188" s="63" t="s">
        <v>88</v>
      </c>
      <c r="G188" s="64" t="s">
        <v>89</v>
      </c>
      <c r="H188" s="29">
        <v>12768000</v>
      </c>
      <c r="I188" s="29"/>
      <c r="J188" s="29">
        <f>H188-I188</f>
        <v>12768000</v>
      </c>
      <c r="K188" s="41">
        <v>63510003868569</v>
      </c>
      <c r="L188" s="38" t="s">
        <v>585</v>
      </c>
      <c r="M188" s="65"/>
    </row>
    <row r="189" spans="1:16" s="28" customFormat="1" ht="13.5">
      <c r="A189" s="62">
        <v>166</v>
      </c>
      <c r="B189" s="66" t="s">
        <v>416</v>
      </c>
      <c r="C189" s="38" t="s">
        <v>456</v>
      </c>
      <c r="D189" s="62" t="s">
        <v>940</v>
      </c>
      <c r="E189" s="66" t="s">
        <v>487</v>
      </c>
      <c r="F189" s="66" t="s">
        <v>11</v>
      </c>
      <c r="G189" s="64" t="s">
        <v>87</v>
      </c>
      <c r="H189" s="29">
        <v>15960000</v>
      </c>
      <c r="I189" s="29">
        <v>2880000</v>
      </c>
      <c r="J189" s="29">
        <f>H189-I189</f>
        <v>13080000</v>
      </c>
      <c r="K189" s="38" t="s">
        <v>660</v>
      </c>
      <c r="L189" s="38" t="s">
        <v>572</v>
      </c>
      <c r="M189" s="65"/>
      <c r="O189" s="11"/>
      <c r="P189" s="11"/>
    </row>
    <row r="190" spans="1:13" s="28" customFormat="1" ht="13.5">
      <c r="A190" s="62">
        <v>167</v>
      </c>
      <c r="B190" s="38" t="s">
        <v>424</v>
      </c>
      <c r="C190" s="38" t="s">
        <v>464</v>
      </c>
      <c r="D190" s="62" t="s">
        <v>940</v>
      </c>
      <c r="E190" s="63" t="s">
        <v>487</v>
      </c>
      <c r="F190" s="63" t="s">
        <v>88</v>
      </c>
      <c r="G190" s="64" t="s">
        <v>89</v>
      </c>
      <c r="H190" s="29">
        <v>10108000</v>
      </c>
      <c r="I190" s="29">
        <v>2016000</v>
      </c>
      <c r="J190" s="29">
        <f>H190-I190</f>
        <v>8092000</v>
      </c>
      <c r="K190" s="38" t="s">
        <v>622</v>
      </c>
      <c r="L190" s="38" t="s">
        <v>572</v>
      </c>
      <c r="M190" s="65"/>
    </row>
    <row r="191" spans="1:16" s="28" customFormat="1" ht="13.5">
      <c r="A191" s="62">
        <v>168</v>
      </c>
      <c r="B191" s="38" t="s">
        <v>422</v>
      </c>
      <c r="C191" s="38" t="s">
        <v>462</v>
      </c>
      <c r="D191" s="62" t="s">
        <v>940</v>
      </c>
      <c r="E191" s="63" t="s">
        <v>767</v>
      </c>
      <c r="F191" s="63" t="s">
        <v>88</v>
      </c>
      <c r="G191" s="64" t="s">
        <v>89</v>
      </c>
      <c r="H191" s="29">
        <v>10108000</v>
      </c>
      <c r="I191" s="29">
        <v>2016000</v>
      </c>
      <c r="J191" s="29">
        <f>H191-I191</f>
        <v>8092000</v>
      </c>
      <c r="K191" s="38">
        <v>9941751234</v>
      </c>
      <c r="L191" s="38" t="s">
        <v>593</v>
      </c>
      <c r="M191" s="65"/>
      <c r="O191" s="11"/>
      <c r="P191" s="11"/>
    </row>
    <row r="192" spans="1:13" s="28" customFormat="1" ht="13.5">
      <c r="A192" s="62">
        <v>169</v>
      </c>
      <c r="B192" s="38" t="s">
        <v>418</v>
      </c>
      <c r="C192" s="38" t="s">
        <v>458</v>
      </c>
      <c r="D192" s="62" t="s">
        <v>940</v>
      </c>
      <c r="E192" s="63" t="s">
        <v>767</v>
      </c>
      <c r="F192" s="63" t="s">
        <v>168</v>
      </c>
      <c r="G192" s="64" t="s">
        <v>87</v>
      </c>
      <c r="H192" s="29">
        <v>15960000</v>
      </c>
      <c r="I192" s="29">
        <v>2880000</v>
      </c>
      <c r="J192" s="29">
        <f>H192-I192</f>
        <v>13080000</v>
      </c>
      <c r="K192" s="38" t="s">
        <v>635</v>
      </c>
      <c r="L192" s="38" t="s">
        <v>636</v>
      </c>
      <c r="M192" s="65"/>
    </row>
    <row r="193" spans="1:16" s="28" customFormat="1" ht="13.5">
      <c r="A193" s="62">
        <v>170</v>
      </c>
      <c r="B193" s="38" t="s">
        <v>414</v>
      </c>
      <c r="C193" s="38" t="s">
        <v>454</v>
      </c>
      <c r="D193" s="62" t="s">
        <v>940</v>
      </c>
      <c r="E193" s="63" t="s">
        <v>767</v>
      </c>
      <c r="F193" s="63" t="s">
        <v>11</v>
      </c>
      <c r="G193" s="64" t="s">
        <v>87</v>
      </c>
      <c r="H193" s="29">
        <v>15960000</v>
      </c>
      <c r="I193" s="29">
        <v>2880000</v>
      </c>
      <c r="J193" s="29">
        <f>H193-I193</f>
        <v>13080000</v>
      </c>
      <c r="K193" s="38" t="s">
        <v>619</v>
      </c>
      <c r="L193" s="38" t="s">
        <v>587</v>
      </c>
      <c r="M193" s="65"/>
      <c r="O193" s="11"/>
      <c r="P193" s="11"/>
    </row>
    <row r="194" spans="1:16" s="28" customFormat="1" ht="13.5">
      <c r="A194" s="62">
        <v>171</v>
      </c>
      <c r="B194" s="38" t="s">
        <v>427</v>
      </c>
      <c r="C194" s="38" t="s">
        <v>467</v>
      </c>
      <c r="D194" s="62" t="s">
        <v>940</v>
      </c>
      <c r="E194" s="63" t="s">
        <v>771</v>
      </c>
      <c r="F194" s="63" t="s">
        <v>88</v>
      </c>
      <c r="G194" s="64" t="s">
        <v>89</v>
      </c>
      <c r="H194" s="29">
        <v>11172000</v>
      </c>
      <c r="I194" s="29">
        <v>2016000</v>
      </c>
      <c r="J194" s="29">
        <f>H194-I194</f>
        <v>9156000</v>
      </c>
      <c r="K194" s="38" t="s">
        <v>717</v>
      </c>
      <c r="L194" s="38" t="s">
        <v>572</v>
      </c>
      <c r="M194" s="65"/>
      <c r="O194" s="11"/>
      <c r="P194" s="11"/>
    </row>
    <row r="195" spans="1:14" s="28" customFormat="1" ht="13.5">
      <c r="A195" s="62">
        <v>172</v>
      </c>
      <c r="B195" s="38" t="s">
        <v>396</v>
      </c>
      <c r="C195" s="38" t="s">
        <v>437</v>
      </c>
      <c r="D195" s="62" t="s">
        <v>940</v>
      </c>
      <c r="E195" s="63" t="s">
        <v>474</v>
      </c>
      <c r="F195" s="63" t="s">
        <v>489</v>
      </c>
      <c r="G195" s="64" t="s">
        <v>90</v>
      </c>
      <c r="H195" s="29">
        <v>7220000</v>
      </c>
      <c r="I195" s="29">
        <v>1350000</v>
      </c>
      <c r="J195" s="29">
        <f>H195-I195</f>
        <v>5870000</v>
      </c>
      <c r="K195" s="38" t="s">
        <v>671</v>
      </c>
      <c r="L195" s="38" t="s">
        <v>628</v>
      </c>
      <c r="M195" s="65"/>
      <c r="N195" s="11"/>
    </row>
    <row r="196" spans="1:14" s="28" customFormat="1" ht="13.5">
      <c r="A196" s="62">
        <v>173</v>
      </c>
      <c r="B196" s="38" t="s">
        <v>397</v>
      </c>
      <c r="C196" s="38" t="s">
        <v>438</v>
      </c>
      <c r="D196" s="62" t="s">
        <v>940</v>
      </c>
      <c r="E196" s="63" t="s">
        <v>475</v>
      </c>
      <c r="F196" s="63" t="s">
        <v>489</v>
      </c>
      <c r="G196" s="64" t="s">
        <v>90</v>
      </c>
      <c r="H196" s="29">
        <v>6460000</v>
      </c>
      <c r="I196" s="29">
        <v>1350000</v>
      </c>
      <c r="J196" s="29">
        <f>H196-I196</f>
        <v>5110000</v>
      </c>
      <c r="K196" s="38" t="s">
        <v>667</v>
      </c>
      <c r="L196" s="38" t="s">
        <v>572</v>
      </c>
      <c r="M196" s="65"/>
      <c r="N196" s="11"/>
    </row>
    <row r="197" spans="1:16" s="28" customFormat="1" ht="13.5">
      <c r="A197" s="62">
        <v>174</v>
      </c>
      <c r="B197" s="38" t="s">
        <v>425</v>
      </c>
      <c r="C197" s="38" t="s">
        <v>465</v>
      </c>
      <c r="D197" s="62" t="s">
        <v>940</v>
      </c>
      <c r="E197" s="63" t="s">
        <v>772</v>
      </c>
      <c r="F197" s="63" t="s">
        <v>88</v>
      </c>
      <c r="G197" s="64" t="s">
        <v>89</v>
      </c>
      <c r="H197" s="29">
        <v>11172000</v>
      </c>
      <c r="I197" s="29">
        <v>2016000</v>
      </c>
      <c r="J197" s="29">
        <f>H197-I197</f>
        <v>9156000</v>
      </c>
      <c r="K197" s="38" t="s">
        <v>987</v>
      </c>
      <c r="L197" s="38" t="s">
        <v>572</v>
      </c>
      <c r="M197" s="65"/>
      <c r="O197" s="11"/>
      <c r="P197" s="11"/>
    </row>
    <row r="198" spans="1:13" s="28" customFormat="1" ht="13.5">
      <c r="A198" s="62">
        <v>175</v>
      </c>
      <c r="B198" s="38" t="s">
        <v>780</v>
      </c>
      <c r="C198" s="38" t="s">
        <v>811</v>
      </c>
      <c r="D198" s="62" t="s">
        <v>940</v>
      </c>
      <c r="E198" s="63" t="s">
        <v>772</v>
      </c>
      <c r="F198" s="63" t="s">
        <v>88</v>
      </c>
      <c r="G198" s="64" t="s">
        <v>89</v>
      </c>
      <c r="H198" s="29">
        <v>11172000</v>
      </c>
      <c r="I198" s="29"/>
      <c r="J198" s="29">
        <f>H198-I198</f>
        <v>11172000</v>
      </c>
      <c r="K198" s="38">
        <v>1025272062</v>
      </c>
      <c r="L198" s="38" t="s">
        <v>629</v>
      </c>
      <c r="M198" s="65"/>
    </row>
    <row r="199" spans="1:13" s="28" customFormat="1" ht="13.5">
      <c r="A199" s="62">
        <v>176</v>
      </c>
      <c r="B199" s="38" t="s">
        <v>512</v>
      </c>
      <c r="C199" s="38" t="s">
        <v>533</v>
      </c>
      <c r="D199" s="62" t="s">
        <v>940</v>
      </c>
      <c r="E199" s="63" t="s">
        <v>773</v>
      </c>
      <c r="F199" s="63" t="s">
        <v>88</v>
      </c>
      <c r="G199" s="64" t="s">
        <v>89</v>
      </c>
      <c r="H199" s="29">
        <v>9044000</v>
      </c>
      <c r="I199" s="29"/>
      <c r="J199" s="29">
        <f>H199-I199</f>
        <v>9044000</v>
      </c>
      <c r="K199" s="38" t="s">
        <v>678</v>
      </c>
      <c r="L199" s="38" t="s">
        <v>587</v>
      </c>
      <c r="M199" s="65"/>
    </row>
    <row r="200" spans="1:13" s="28" customFormat="1" ht="13.5">
      <c r="A200" s="62">
        <v>177</v>
      </c>
      <c r="B200" s="38" t="s">
        <v>862</v>
      </c>
      <c r="C200" s="38" t="s">
        <v>890</v>
      </c>
      <c r="D200" s="62" t="s">
        <v>940</v>
      </c>
      <c r="E200" s="63" t="s">
        <v>917</v>
      </c>
      <c r="F200" s="63" t="s">
        <v>168</v>
      </c>
      <c r="G200" s="64" t="s">
        <v>87</v>
      </c>
      <c r="H200" s="29">
        <v>15960000</v>
      </c>
      <c r="I200" s="29"/>
      <c r="J200" s="29">
        <f>H200-I200</f>
        <v>15960000</v>
      </c>
      <c r="K200" s="29" t="s">
        <v>961</v>
      </c>
      <c r="L200" s="43" t="s">
        <v>572</v>
      </c>
      <c r="M200" s="65"/>
    </row>
    <row r="201" spans="1:16" s="28" customFormat="1" ht="13.5">
      <c r="A201" s="62">
        <v>178</v>
      </c>
      <c r="B201" s="38" t="s">
        <v>553</v>
      </c>
      <c r="C201" s="38" t="s">
        <v>562</v>
      </c>
      <c r="D201" s="62" t="s">
        <v>940</v>
      </c>
      <c r="E201" s="63" t="s">
        <v>481</v>
      </c>
      <c r="F201" s="63" t="s">
        <v>11</v>
      </c>
      <c r="G201" s="64" t="s">
        <v>87</v>
      </c>
      <c r="H201" s="29">
        <v>15200000</v>
      </c>
      <c r="I201" s="29"/>
      <c r="J201" s="29">
        <f>H201-I201</f>
        <v>15200000</v>
      </c>
      <c r="K201" s="38">
        <v>1019508182</v>
      </c>
      <c r="L201" s="38" t="s">
        <v>593</v>
      </c>
      <c r="M201" s="65"/>
      <c r="O201" s="11"/>
      <c r="P201" s="11"/>
    </row>
    <row r="202" spans="1:16" s="28" customFormat="1" ht="13.5">
      <c r="A202" s="62">
        <v>179</v>
      </c>
      <c r="B202" s="38" t="s">
        <v>405</v>
      </c>
      <c r="C202" s="38" t="s">
        <v>445</v>
      </c>
      <c r="D202" s="62" t="s">
        <v>940</v>
      </c>
      <c r="E202" s="63" t="s">
        <v>481</v>
      </c>
      <c r="F202" s="63" t="s">
        <v>9</v>
      </c>
      <c r="G202" s="64" t="s">
        <v>87</v>
      </c>
      <c r="H202" s="29">
        <v>15200000</v>
      </c>
      <c r="I202" s="29">
        <v>1980000</v>
      </c>
      <c r="J202" s="29">
        <f>H202-I202</f>
        <v>13220000</v>
      </c>
      <c r="K202" s="38" t="s">
        <v>664</v>
      </c>
      <c r="L202" s="38" t="s">
        <v>665</v>
      </c>
      <c r="M202" s="65"/>
      <c r="N202" s="11"/>
      <c r="O202" s="11"/>
      <c r="P202" s="11"/>
    </row>
    <row r="203" spans="1:16" s="28" customFormat="1" ht="13.5">
      <c r="A203" s="62">
        <v>180</v>
      </c>
      <c r="B203" s="66" t="s">
        <v>510</v>
      </c>
      <c r="C203" s="38" t="s">
        <v>531</v>
      </c>
      <c r="D203" s="62" t="s">
        <v>940</v>
      </c>
      <c r="E203" s="66" t="s">
        <v>541</v>
      </c>
      <c r="F203" s="66" t="s">
        <v>489</v>
      </c>
      <c r="G203" s="64" t="s">
        <v>90</v>
      </c>
      <c r="H203" s="29">
        <v>7980000</v>
      </c>
      <c r="I203" s="29"/>
      <c r="J203" s="29">
        <f>H203-I203</f>
        <v>7980000</v>
      </c>
      <c r="K203" s="38">
        <v>1019695489</v>
      </c>
      <c r="L203" s="38" t="s">
        <v>593</v>
      </c>
      <c r="M203" s="65"/>
      <c r="N203" s="11"/>
      <c r="O203" s="11"/>
      <c r="P203" s="11"/>
    </row>
    <row r="204" spans="1:16" s="28" customFormat="1" ht="13.5">
      <c r="A204" s="62">
        <v>181</v>
      </c>
      <c r="B204" s="38" t="s">
        <v>398</v>
      </c>
      <c r="C204" s="38" t="s">
        <v>337</v>
      </c>
      <c r="D204" s="62" t="s">
        <v>940</v>
      </c>
      <c r="E204" s="63" t="s">
        <v>476</v>
      </c>
      <c r="F204" s="63" t="s">
        <v>489</v>
      </c>
      <c r="G204" s="64" t="s">
        <v>90</v>
      </c>
      <c r="H204" s="29">
        <v>11400000</v>
      </c>
      <c r="I204" s="29">
        <v>1440000</v>
      </c>
      <c r="J204" s="29">
        <f>H204-I204</f>
        <v>9960000</v>
      </c>
      <c r="K204" s="38" t="s">
        <v>681</v>
      </c>
      <c r="L204" s="38" t="s">
        <v>673</v>
      </c>
      <c r="M204" s="65"/>
      <c r="N204" s="11"/>
      <c r="O204" s="11"/>
      <c r="P204" s="11"/>
    </row>
    <row r="205" spans="1:16" s="28" customFormat="1" ht="13.5">
      <c r="A205" s="62">
        <v>182</v>
      </c>
      <c r="B205" s="38" t="s">
        <v>406</v>
      </c>
      <c r="C205" s="38" t="s">
        <v>446</v>
      </c>
      <c r="D205" s="62" t="s">
        <v>940</v>
      </c>
      <c r="E205" s="63" t="s">
        <v>476</v>
      </c>
      <c r="F205" s="63" t="s">
        <v>9</v>
      </c>
      <c r="G205" s="64" t="s">
        <v>87</v>
      </c>
      <c r="H205" s="29">
        <v>22800000</v>
      </c>
      <c r="I205" s="29">
        <v>2880000</v>
      </c>
      <c r="J205" s="29">
        <f>H205-I205</f>
        <v>19920000</v>
      </c>
      <c r="K205" s="41">
        <v>19039044548016</v>
      </c>
      <c r="L205" s="38" t="s">
        <v>617</v>
      </c>
      <c r="M205" s="65"/>
      <c r="N205" s="11"/>
      <c r="O205" s="11"/>
      <c r="P205" s="11"/>
    </row>
    <row r="206" spans="1:13" s="28" customFormat="1" ht="13.5">
      <c r="A206" s="62">
        <v>183</v>
      </c>
      <c r="B206" s="38" t="s">
        <v>428</v>
      </c>
      <c r="C206" s="38" t="s">
        <v>468</v>
      </c>
      <c r="D206" s="62" t="s">
        <v>940</v>
      </c>
      <c r="E206" s="63" t="s">
        <v>476</v>
      </c>
      <c r="F206" s="63" t="s">
        <v>88</v>
      </c>
      <c r="G206" s="64" t="s">
        <v>89</v>
      </c>
      <c r="H206" s="29">
        <v>15959999.999999998</v>
      </c>
      <c r="I206" s="29">
        <v>2016000</v>
      </c>
      <c r="J206" s="29">
        <f>H206-I206</f>
        <v>13943999.999999998</v>
      </c>
      <c r="K206" s="29" t="s">
        <v>680</v>
      </c>
      <c r="L206" s="43" t="s">
        <v>572</v>
      </c>
      <c r="M206" s="65"/>
    </row>
    <row r="207" spans="1:16" s="28" customFormat="1" ht="13.5">
      <c r="A207" s="62">
        <v>184</v>
      </c>
      <c r="B207" s="38" t="s">
        <v>402</v>
      </c>
      <c r="C207" s="38" t="s">
        <v>442</v>
      </c>
      <c r="D207" s="62" t="s">
        <v>940</v>
      </c>
      <c r="E207" s="63" t="s">
        <v>479</v>
      </c>
      <c r="F207" s="63" t="s">
        <v>8</v>
      </c>
      <c r="G207" s="64" t="s">
        <v>87</v>
      </c>
      <c r="H207" s="29">
        <v>14440000</v>
      </c>
      <c r="I207" s="29">
        <v>2880000</v>
      </c>
      <c r="J207" s="29">
        <f>H207-I207</f>
        <v>11560000</v>
      </c>
      <c r="K207" s="38" t="s">
        <v>613</v>
      </c>
      <c r="L207" s="38" t="s">
        <v>614</v>
      </c>
      <c r="M207" s="65"/>
      <c r="N207" s="11"/>
      <c r="O207" s="11"/>
      <c r="P207" s="11"/>
    </row>
    <row r="208" spans="1:14" s="28" customFormat="1" ht="13.5">
      <c r="A208" s="62">
        <v>185</v>
      </c>
      <c r="B208" s="38" t="s">
        <v>511</v>
      </c>
      <c r="C208" s="38" t="s">
        <v>532</v>
      </c>
      <c r="D208" s="62" t="s">
        <v>941</v>
      </c>
      <c r="E208" s="63" t="s">
        <v>542</v>
      </c>
      <c r="F208" s="63" t="s">
        <v>9</v>
      </c>
      <c r="G208" s="64" t="s">
        <v>87</v>
      </c>
      <c r="H208" s="29">
        <v>15200000</v>
      </c>
      <c r="I208" s="29"/>
      <c r="J208" s="29">
        <f>H208-I208</f>
        <v>15200000</v>
      </c>
      <c r="K208" s="41">
        <v>63110001088594</v>
      </c>
      <c r="L208" s="38" t="s">
        <v>585</v>
      </c>
      <c r="M208" s="65"/>
      <c r="N208" s="11"/>
    </row>
    <row r="209" spans="1:14" s="28" customFormat="1" ht="13.5">
      <c r="A209" s="62">
        <v>186</v>
      </c>
      <c r="B209" s="38" t="s">
        <v>551</v>
      </c>
      <c r="C209" s="38" t="s">
        <v>560</v>
      </c>
      <c r="D209" s="62" t="s">
        <v>940</v>
      </c>
      <c r="E209" s="63" t="s">
        <v>762</v>
      </c>
      <c r="F209" s="63" t="s">
        <v>565</v>
      </c>
      <c r="G209" s="64" t="s">
        <v>87</v>
      </c>
      <c r="H209" s="29">
        <v>15200000</v>
      </c>
      <c r="I209" s="29"/>
      <c r="J209" s="29">
        <f>H209-I209</f>
        <v>15200000</v>
      </c>
      <c r="K209" s="38">
        <v>5311506477</v>
      </c>
      <c r="L209" s="38" t="s">
        <v>585</v>
      </c>
      <c r="M209" s="65"/>
      <c r="N209" s="11"/>
    </row>
    <row r="210" spans="1:16" s="28" customFormat="1" ht="13.5">
      <c r="A210" s="62">
        <v>187</v>
      </c>
      <c r="B210" s="38" t="s">
        <v>411</v>
      </c>
      <c r="C210" s="38" t="s">
        <v>451</v>
      </c>
      <c r="D210" s="62" t="s">
        <v>940</v>
      </c>
      <c r="E210" s="63" t="s">
        <v>768</v>
      </c>
      <c r="F210" s="63" t="s">
        <v>11</v>
      </c>
      <c r="G210" s="64" t="s">
        <v>87</v>
      </c>
      <c r="H210" s="29">
        <v>16720000</v>
      </c>
      <c r="I210" s="29">
        <v>2880000</v>
      </c>
      <c r="J210" s="29">
        <f>H210-I210</f>
        <v>13840000</v>
      </c>
      <c r="K210" s="38" t="s">
        <v>661</v>
      </c>
      <c r="L210" s="38" t="s">
        <v>572</v>
      </c>
      <c r="M210" s="65"/>
      <c r="O210" s="11"/>
      <c r="P210" s="11"/>
    </row>
    <row r="211" spans="1:16" s="28" customFormat="1" ht="13.5">
      <c r="A211" s="62">
        <v>188</v>
      </c>
      <c r="B211" s="66" t="s">
        <v>499</v>
      </c>
      <c r="C211" s="38" t="s">
        <v>520</v>
      </c>
      <c r="D211" s="62" t="s">
        <v>940</v>
      </c>
      <c r="E211" s="66" t="s">
        <v>764</v>
      </c>
      <c r="F211" s="66" t="s">
        <v>11</v>
      </c>
      <c r="G211" s="64" t="s">
        <v>87</v>
      </c>
      <c r="H211" s="29">
        <v>13680000</v>
      </c>
      <c r="I211" s="29"/>
      <c r="J211" s="29">
        <f>H211-I211</f>
        <v>13680000</v>
      </c>
      <c r="K211" s="40" t="s">
        <v>973</v>
      </c>
      <c r="L211" s="38" t="s">
        <v>641</v>
      </c>
      <c r="M211" s="65"/>
      <c r="O211" s="11"/>
      <c r="P211" s="11"/>
    </row>
    <row r="212" spans="1:16" s="28" customFormat="1" ht="13.5">
      <c r="A212" s="62">
        <v>189</v>
      </c>
      <c r="B212" s="38" t="s">
        <v>500</v>
      </c>
      <c r="C212" s="38" t="s">
        <v>521</v>
      </c>
      <c r="D212" s="62" t="s">
        <v>940</v>
      </c>
      <c r="E212" s="63" t="s">
        <v>764</v>
      </c>
      <c r="F212" s="63" t="s">
        <v>9</v>
      </c>
      <c r="G212" s="64" t="s">
        <v>87</v>
      </c>
      <c r="H212" s="29">
        <v>15200000</v>
      </c>
      <c r="I212" s="29"/>
      <c r="J212" s="29">
        <f>H212-I212</f>
        <v>15200000</v>
      </c>
      <c r="K212" s="38" t="s">
        <v>677</v>
      </c>
      <c r="L212" s="38" t="s">
        <v>572</v>
      </c>
      <c r="M212" s="65"/>
      <c r="N212" s="11"/>
      <c r="O212" s="11"/>
      <c r="P212" s="11"/>
    </row>
    <row r="213" spans="1:14" s="28" customFormat="1" ht="13.5">
      <c r="A213" s="62">
        <v>190</v>
      </c>
      <c r="B213" s="38" t="s">
        <v>498</v>
      </c>
      <c r="C213" s="38" t="s">
        <v>519</v>
      </c>
      <c r="D213" s="62" t="s">
        <v>940</v>
      </c>
      <c r="E213" s="63" t="s">
        <v>763</v>
      </c>
      <c r="F213" s="63" t="s">
        <v>12</v>
      </c>
      <c r="G213" s="64" t="s">
        <v>87</v>
      </c>
      <c r="H213" s="29">
        <v>15200000</v>
      </c>
      <c r="I213" s="29"/>
      <c r="J213" s="29">
        <f>H213-I213</f>
        <v>15200000</v>
      </c>
      <c r="K213" s="41">
        <v>66660210118888</v>
      </c>
      <c r="L213" s="38" t="s">
        <v>587</v>
      </c>
      <c r="M213" s="65"/>
      <c r="N213" s="11"/>
    </row>
    <row r="214" spans="1:14" s="28" customFormat="1" ht="13.5">
      <c r="A214" s="62">
        <v>191</v>
      </c>
      <c r="B214" s="38" t="s">
        <v>552</v>
      </c>
      <c r="C214" s="38" t="s">
        <v>561</v>
      </c>
      <c r="D214" s="62" t="s">
        <v>940</v>
      </c>
      <c r="E214" s="63" t="s">
        <v>763</v>
      </c>
      <c r="F214" s="63" t="s">
        <v>12</v>
      </c>
      <c r="G214" s="64" t="s">
        <v>87</v>
      </c>
      <c r="H214" s="29">
        <v>18240000</v>
      </c>
      <c r="I214" s="29"/>
      <c r="J214" s="29">
        <f>H214-I214</f>
        <v>18240000</v>
      </c>
      <c r="K214" s="38" t="s">
        <v>675</v>
      </c>
      <c r="L214" s="38" t="s">
        <v>572</v>
      </c>
      <c r="M214" s="65"/>
      <c r="N214" s="11"/>
    </row>
    <row r="215" spans="1:16" s="28" customFormat="1" ht="13.5">
      <c r="A215" s="62">
        <v>192</v>
      </c>
      <c r="B215" s="66" t="s">
        <v>410</v>
      </c>
      <c r="C215" s="38" t="s">
        <v>450</v>
      </c>
      <c r="D215" s="62" t="s">
        <v>940</v>
      </c>
      <c r="E215" s="66" t="s">
        <v>769</v>
      </c>
      <c r="F215" s="66" t="s">
        <v>11</v>
      </c>
      <c r="G215" s="64" t="s">
        <v>87</v>
      </c>
      <c r="H215" s="29">
        <v>15200000</v>
      </c>
      <c r="I215" s="29">
        <v>2160000</v>
      </c>
      <c r="J215" s="29">
        <f>H215-I215</f>
        <v>13040000</v>
      </c>
      <c r="K215" s="38">
        <v>28590987</v>
      </c>
      <c r="L215" s="38" t="s">
        <v>616</v>
      </c>
      <c r="M215" s="65"/>
      <c r="O215" s="11"/>
      <c r="P215" s="11"/>
    </row>
    <row r="216" spans="1:16" s="28" customFormat="1" ht="13.5">
      <c r="A216" s="62">
        <v>193</v>
      </c>
      <c r="B216" s="38" t="s">
        <v>407</v>
      </c>
      <c r="C216" s="38" t="s">
        <v>447</v>
      </c>
      <c r="D216" s="62" t="s">
        <v>940</v>
      </c>
      <c r="E216" s="63" t="s">
        <v>482</v>
      </c>
      <c r="F216" s="63" t="s">
        <v>9</v>
      </c>
      <c r="G216" s="64" t="s">
        <v>87</v>
      </c>
      <c r="H216" s="29">
        <v>15200000</v>
      </c>
      <c r="I216" s="29">
        <v>2700000</v>
      </c>
      <c r="J216" s="29">
        <f>H216-I216</f>
        <v>12500000</v>
      </c>
      <c r="K216" s="41">
        <v>19038194982011</v>
      </c>
      <c r="L216" s="38" t="s">
        <v>988</v>
      </c>
      <c r="M216" s="65"/>
      <c r="N216" s="11"/>
      <c r="O216" s="11"/>
      <c r="P216" s="11"/>
    </row>
    <row r="217" spans="1:14" s="28" customFormat="1" ht="13.5">
      <c r="A217" s="62">
        <v>194</v>
      </c>
      <c r="B217" s="38" t="s">
        <v>399</v>
      </c>
      <c r="C217" s="38" t="s">
        <v>439</v>
      </c>
      <c r="D217" s="62" t="s">
        <v>940</v>
      </c>
      <c r="E217" s="63" t="s">
        <v>477</v>
      </c>
      <c r="F217" s="63" t="s">
        <v>489</v>
      </c>
      <c r="G217" s="64" t="s">
        <v>90</v>
      </c>
      <c r="H217" s="29">
        <v>6840000</v>
      </c>
      <c r="I217" s="29">
        <v>1350000</v>
      </c>
      <c r="J217" s="29">
        <f>H217-I217</f>
        <v>5490000</v>
      </c>
      <c r="K217" s="38" t="s">
        <v>669</v>
      </c>
      <c r="L217" s="38" t="s">
        <v>670</v>
      </c>
      <c r="M217" s="65"/>
      <c r="N217" s="11"/>
    </row>
    <row r="218" spans="1:14" s="28" customFormat="1" ht="13.5">
      <c r="A218" s="62">
        <v>195</v>
      </c>
      <c r="B218" s="66" t="s">
        <v>401</v>
      </c>
      <c r="C218" s="38" t="s">
        <v>441</v>
      </c>
      <c r="D218" s="62" t="s">
        <v>940</v>
      </c>
      <c r="E218" s="66" t="s">
        <v>761</v>
      </c>
      <c r="F218" s="66" t="s">
        <v>10</v>
      </c>
      <c r="G218" s="64" t="s">
        <v>87</v>
      </c>
      <c r="H218" s="29">
        <v>15960000</v>
      </c>
      <c r="I218" s="29">
        <v>2880000</v>
      </c>
      <c r="J218" s="29">
        <f>H218-I218</f>
        <v>13080000</v>
      </c>
      <c r="K218" s="29" t="s">
        <v>755</v>
      </c>
      <c r="L218" s="43" t="s">
        <v>572</v>
      </c>
      <c r="M218" s="65"/>
      <c r="N218" s="11"/>
    </row>
    <row r="219" spans="1:13" s="28" customFormat="1" ht="13.5">
      <c r="A219" s="62">
        <v>196</v>
      </c>
      <c r="B219" s="38" t="s">
        <v>420</v>
      </c>
      <c r="C219" s="38" t="s">
        <v>460</v>
      </c>
      <c r="D219" s="62" t="s">
        <v>940</v>
      </c>
      <c r="E219" s="63" t="s">
        <v>761</v>
      </c>
      <c r="F219" s="63" t="s">
        <v>88</v>
      </c>
      <c r="G219" s="64" t="s">
        <v>89</v>
      </c>
      <c r="H219" s="29">
        <v>10640000</v>
      </c>
      <c r="I219" s="29">
        <v>2016000</v>
      </c>
      <c r="J219" s="29">
        <f>H219-I219</f>
        <v>8624000</v>
      </c>
      <c r="K219" s="38" t="s">
        <v>620</v>
      </c>
      <c r="L219" s="38" t="s">
        <v>621</v>
      </c>
      <c r="M219" s="65"/>
    </row>
    <row r="220" spans="1:13" s="28" customFormat="1" ht="13.5">
      <c r="A220" s="62">
        <v>197</v>
      </c>
      <c r="B220" s="66" t="s">
        <v>415</v>
      </c>
      <c r="C220" s="38" t="s">
        <v>455</v>
      </c>
      <c r="D220" s="62" t="s">
        <v>941</v>
      </c>
      <c r="E220" s="66" t="s">
        <v>758</v>
      </c>
      <c r="F220" s="66" t="s">
        <v>11</v>
      </c>
      <c r="G220" s="64" t="s">
        <v>87</v>
      </c>
      <c r="H220" s="29">
        <v>12920000</v>
      </c>
      <c r="I220" s="29">
        <v>2160000</v>
      </c>
      <c r="J220" s="29">
        <f>H220-I220</f>
        <v>10760000</v>
      </c>
      <c r="K220" s="38" t="s">
        <v>668</v>
      </c>
      <c r="L220" s="38" t="s">
        <v>575</v>
      </c>
      <c r="M220" s="65"/>
    </row>
    <row r="221" spans="1:16" s="28" customFormat="1" ht="13.5">
      <c r="A221" s="62">
        <v>198</v>
      </c>
      <c r="B221" s="38" t="s">
        <v>492</v>
      </c>
      <c r="C221" s="38" t="s">
        <v>495</v>
      </c>
      <c r="D221" s="62" t="s">
        <v>941</v>
      </c>
      <c r="E221" s="63" t="s">
        <v>758</v>
      </c>
      <c r="F221" s="63" t="s">
        <v>180</v>
      </c>
      <c r="G221" s="64" t="s">
        <v>87</v>
      </c>
      <c r="H221" s="29">
        <v>11400000</v>
      </c>
      <c r="I221" s="29">
        <v>2880000</v>
      </c>
      <c r="J221" s="29">
        <f>H221-I221</f>
        <v>8520000</v>
      </c>
      <c r="K221" s="38" t="s">
        <v>609</v>
      </c>
      <c r="L221" s="38" t="s">
        <v>610</v>
      </c>
      <c r="M221" s="65"/>
      <c r="N221" s="11"/>
      <c r="O221" s="11"/>
      <c r="P221" s="11"/>
    </row>
    <row r="222" spans="1:13" s="28" customFormat="1" ht="13.5">
      <c r="A222" s="62">
        <v>199</v>
      </c>
      <c r="B222" s="38" t="s">
        <v>514</v>
      </c>
      <c r="C222" s="38" t="s">
        <v>535</v>
      </c>
      <c r="D222" s="62" t="s">
        <v>942</v>
      </c>
      <c r="E222" s="63" t="s">
        <v>483</v>
      </c>
      <c r="F222" s="63" t="s">
        <v>88</v>
      </c>
      <c r="G222" s="64" t="s">
        <v>89</v>
      </c>
      <c r="H222" s="29">
        <v>9044000</v>
      </c>
      <c r="I222" s="29"/>
      <c r="J222" s="29">
        <f>H222-I222</f>
        <v>9044000</v>
      </c>
      <c r="K222" s="41">
        <v>74210000762830</v>
      </c>
      <c r="L222" s="38" t="s">
        <v>585</v>
      </c>
      <c r="M222" s="65"/>
    </row>
    <row r="223" spans="1:13" s="28" customFormat="1" ht="13.5">
      <c r="A223" s="62">
        <v>200</v>
      </c>
      <c r="B223" s="66" t="s">
        <v>513</v>
      </c>
      <c r="C223" s="38" t="s">
        <v>534</v>
      </c>
      <c r="D223" s="62" t="s">
        <v>942</v>
      </c>
      <c r="E223" s="66" t="s">
        <v>483</v>
      </c>
      <c r="F223" s="66" t="s">
        <v>11</v>
      </c>
      <c r="G223" s="64" t="s">
        <v>87</v>
      </c>
      <c r="H223" s="29">
        <v>14440000</v>
      </c>
      <c r="I223" s="29"/>
      <c r="J223" s="29">
        <f>H223-I223</f>
        <v>14440000</v>
      </c>
      <c r="K223" s="41">
        <v>51810000376713</v>
      </c>
      <c r="L223" s="38" t="s">
        <v>585</v>
      </c>
      <c r="M223" s="65"/>
    </row>
    <row r="224" spans="1:16" s="28" customFormat="1" ht="13.5">
      <c r="A224" s="62">
        <v>201</v>
      </c>
      <c r="B224" s="38" t="s">
        <v>408</v>
      </c>
      <c r="C224" s="38" t="s">
        <v>448</v>
      </c>
      <c r="D224" s="62" t="s">
        <v>942</v>
      </c>
      <c r="E224" s="63" t="s">
        <v>483</v>
      </c>
      <c r="F224" s="63" t="s">
        <v>9</v>
      </c>
      <c r="G224" s="64" t="s">
        <v>87</v>
      </c>
      <c r="H224" s="29">
        <v>15960000</v>
      </c>
      <c r="I224" s="29">
        <v>2880000</v>
      </c>
      <c r="J224" s="29">
        <f>H224-I224</f>
        <v>13080000</v>
      </c>
      <c r="K224" s="38" t="s">
        <v>684</v>
      </c>
      <c r="L224" s="38" t="s">
        <v>587</v>
      </c>
      <c r="M224" s="65"/>
      <c r="N224" s="11"/>
      <c r="O224" s="11"/>
      <c r="P224" s="11"/>
    </row>
    <row r="225" spans="1:16" s="28" customFormat="1" ht="13.5">
      <c r="A225" s="62">
        <v>202</v>
      </c>
      <c r="B225" s="38" t="s">
        <v>400</v>
      </c>
      <c r="C225" s="38" t="s">
        <v>440</v>
      </c>
      <c r="D225" s="62" t="s">
        <v>940</v>
      </c>
      <c r="E225" s="63" t="s">
        <v>478</v>
      </c>
      <c r="F225" s="63" t="s">
        <v>489</v>
      </c>
      <c r="G225" s="64" t="s">
        <v>90</v>
      </c>
      <c r="H225" s="29">
        <v>11400000</v>
      </c>
      <c r="I225" s="29">
        <v>1440000</v>
      </c>
      <c r="J225" s="29">
        <f>H225-I225</f>
        <v>9960000</v>
      </c>
      <c r="K225" s="38" t="s">
        <v>611</v>
      </c>
      <c r="L225" s="38" t="s">
        <v>612</v>
      </c>
      <c r="M225" s="65"/>
      <c r="N225" s="11"/>
      <c r="O225" s="11"/>
      <c r="P225" s="11"/>
    </row>
    <row r="226" spans="1:16" s="28" customFormat="1" ht="13.5">
      <c r="A226" s="62">
        <v>203</v>
      </c>
      <c r="B226" s="38" t="s">
        <v>781</v>
      </c>
      <c r="C226" s="38" t="s">
        <v>812</v>
      </c>
      <c r="D226" s="62" t="s">
        <v>940</v>
      </c>
      <c r="E226" s="63" t="s">
        <v>840</v>
      </c>
      <c r="F226" s="63" t="s">
        <v>88</v>
      </c>
      <c r="G226" s="64" t="s">
        <v>89</v>
      </c>
      <c r="H226" s="29">
        <v>10108000</v>
      </c>
      <c r="I226" s="29"/>
      <c r="J226" s="29">
        <f>H226-I226</f>
        <v>10108000</v>
      </c>
      <c r="K226" s="68">
        <v>100874643023</v>
      </c>
      <c r="L226" s="38" t="s">
        <v>641</v>
      </c>
      <c r="M226" s="63" t="s">
        <v>937</v>
      </c>
      <c r="O226" s="11"/>
      <c r="P226" s="11"/>
    </row>
    <row r="227" spans="1:16" s="28" customFormat="1" ht="13.5">
      <c r="A227" s="62">
        <v>204</v>
      </c>
      <c r="B227" s="38" t="s">
        <v>781</v>
      </c>
      <c r="C227" s="38" t="s">
        <v>812</v>
      </c>
      <c r="D227" s="62" t="s">
        <v>940</v>
      </c>
      <c r="E227" s="63" t="s">
        <v>840</v>
      </c>
      <c r="F227" s="63" t="s">
        <v>88</v>
      </c>
      <c r="G227" s="64" t="s">
        <v>89</v>
      </c>
      <c r="H227" s="29">
        <v>8189999.999999999</v>
      </c>
      <c r="I227" s="29"/>
      <c r="J227" s="29">
        <f>H227-I227</f>
        <v>8189999.999999999</v>
      </c>
      <c r="K227" s="41">
        <v>100874643023</v>
      </c>
      <c r="L227" s="38" t="s">
        <v>641</v>
      </c>
      <c r="M227" s="63" t="s">
        <v>938</v>
      </c>
      <c r="O227" s="11"/>
      <c r="P227" s="11"/>
    </row>
    <row r="228" spans="1:16" s="28" customFormat="1" ht="13.5">
      <c r="A228" s="62">
        <v>205</v>
      </c>
      <c r="B228" s="38" t="s">
        <v>419</v>
      </c>
      <c r="C228" s="38" t="s">
        <v>459</v>
      </c>
      <c r="D228" s="62" t="s">
        <v>940</v>
      </c>
      <c r="E228" s="63" t="s">
        <v>480</v>
      </c>
      <c r="F228" s="63" t="s">
        <v>168</v>
      </c>
      <c r="G228" s="64" t="s">
        <v>87</v>
      </c>
      <c r="H228" s="29">
        <v>15960000</v>
      </c>
      <c r="I228" s="29">
        <v>2700000</v>
      </c>
      <c r="J228" s="29">
        <f>H228-I228</f>
        <v>13260000</v>
      </c>
      <c r="K228" s="41">
        <v>31510001319475</v>
      </c>
      <c r="L228" s="38" t="s">
        <v>585</v>
      </c>
      <c r="M228" s="65"/>
      <c r="O228" s="11"/>
      <c r="P228" s="11"/>
    </row>
    <row r="229" spans="1:16" s="28" customFormat="1" ht="13.5">
      <c r="A229" s="62">
        <v>206</v>
      </c>
      <c r="B229" s="38" t="s">
        <v>403</v>
      </c>
      <c r="C229" s="38" t="s">
        <v>443</v>
      </c>
      <c r="D229" s="62" t="s">
        <v>940</v>
      </c>
      <c r="E229" s="63" t="s">
        <v>480</v>
      </c>
      <c r="F229" s="63" t="s">
        <v>13</v>
      </c>
      <c r="G229" s="64" t="s">
        <v>87</v>
      </c>
      <c r="H229" s="29">
        <v>15960000</v>
      </c>
      <c r="I229" s="29">
        <v>2700000</v>
      </c>
      <c r="J229" s="29">
        <f>H229-I229</f>
        <v>13260000</v>
      </c>
      <c r="K229" s="40" t="s">
        <v>975</v>
      </c>
      <c r="L229" s="38" t="s">
        <v>587</v>
      </c>
      <c r="M229" s="65"/>
      <c r="N229" s="11"/>
      <c r="O229" s="11"/>
      <c r="P229" s="11"/>
    </row>
    <row r="230" spans="1:16" s="28" customFormat="1" ht="13.5">
      <c r="A230" s="62">
        <v>207</v>
      </c>
      <c r="B230" s="66" t="s">
        <v>508</v>
      </c>
      <c r="C230" s="38" t="s">
        <v>529</v>
      </c>
      <c r="D230" s="62" t="s">
        <v>940</v>
      </c>
      <c r="E230" s="66" t="s">
        <v>765</v>
      </c>
      <c r="F230" s="66" t="s">
        <v>11</v>
      </c>
      <c r="G230" s="64" t="s">
        <v>87</v>
      </c>
      <c r="H230" s="29">
        <v>13680000</v>
      </c>
      <c r="I230" s="29"/>
      <c r="J230" s="29">
        <f>H230-I230</f>
        <v>13680000</v>
      </c>
      <c r="K230" s="38">
        <v>1030774310</v>
      </c>
      <c r="L230" s="38" t="s">
        <v>584</v>
      </c>
      <c r="M230" s="65"/>
      <c r="O230" s="11"/>
      <c r="P230" s="11"/>
    </row>
    <row r="231" spans="1:16" s="28" customFormat="1" ht="13.5">
      <c r="A231" s="62">
        <v>208</v>
      </c>
      <c r="B231" s="38" t="s">
        <v>404</v>
      </c>
      <c r="C231" s="38" t="s">
        <v>444</v>
      </c>
      <c r="D231" s="62" t="s">
        <v>940</v>
      </c>
      <c r="E231" s="63" t="s">
        <v>765</v>
      </c>
      <c r="F231" s="63" t="s">
        <v>9</v>
      </c>
      <c r="G231" s="64" t="s">
        <v>87</v>
      </c>
      <c r="H231" s="29">
        <v>15960000</v>
      </c>
      <c r="I231" s="29">
        <v>2880000</v>
      </c>
      <c r="J231" s="29">
        <f>H231-I231</f>
        <v>13080000</v>
      </c>
      <c r="K231" s="38">
        <v>29708177</v>
      </c>
      <c r="L231" s="38" t="s">
        <v>616</v>
      </c>
      <c r="M231" s="65"/>
      <c r="N231" s="11"/>
      <c r="O231" s="11"/>
      <c r="P231" s="11"/>
    </row>
    <row r="232" spans="1:16" s="28" customFormat="1" ht="13.5">
      <c r="A232" s="62">
        <v>209</v>
      </c>
      <c r="B232" s="38" t="s">
        <v>426</v>
      </c>
      <c r="C232" s="38" t="s">
        <v>466</v>
      </c>
      <c r="D232" s="62" t="s">
        <v>940</v>
      </c>
      <c r="E232" s="63" t="s">
        <v>765</v>
      </c>
      <c r="F232" s="63" t="s">
        <v>88</v>
      </c>
      <c r="G232" s="64" t="s">
        <v>89</v>
      </c>
      <c r="H232" s="29">
        <v>9576000</v>
      </c>
      <c r="I232" s="29">
        <v>2016000</v>
      </c>
      <c r="J232" s="29">
        <f>H232-I232</f>
        <v>7560000</v>
      </c>
      <c r="K232" s="41">
        <v>7612205113127</v>
      </c>
      <c r="L232" s="38" t="s">
        <v>642</v>
      </c>
      <c r="M232" s="65"/>
      <c r="O232" s="11"/>
      <c r="P232" s="11"/>
    </row>
    <row r="233" spans="1:14" s="28" customFormat="1" ht="13.5">
      <c r="A233" s="62">
        <v>210</v>
      </c>
      <c r="B233" s="38" t="s">
        <v>409</v>
      </c>
      <c r="C233" s="38" t="s">
        <v>449</v>
      </c>
      <c r="D233" s="62" t="s">
        <v>940</v>
      </c>
      <c r="E233" s="63" t="s">
        <v>484</v>
      </c>
      <c r="F233" s="63" t="s">
        <v>9</v>
      </c>
      <c r="G233" s="64" t="s">
        <v>87</v>
      </c>
      <c r="H233" s="29">
        <v>17480000</v>
      </c>
      <c r="I233" s="29">
        <v>3240000</v>
      </c>
      <c r="J233" s="29">
        <f>H233-I233</f>
        <v>14240000</v>
      </c>
      <c r="K233" s="38" t="s">
        <v>618</v>
      </c>
      <c r="L233" s="38" t="s">
        <v>572</v>
      </c>
      <c r="M233" s="65"/>
      <c r="N233" s="11"/>
    </row>
    <row r="234" spans="1:16" s="28" customFormat="1" ht="13.5">
      <c r="A234" s="62">
        <v>211</v>
      </c>
      <c r="B234" s="38" t="s">
        <v>515</v>
      </c>
      <c r="C234" s="38" t="s">
        <v>536</v>
      </c>
      <c r="D234" s="62" t="s">
        <v>942</v>
      </c>
      <c r="E234" s="63" t="s">
        <v>543</v>
      </c>
      <c r="F234" s="63" t="s">
        <v>11</v>
      </c>
      <c r="G234" s="64" t="s">
        <v>87</v>
      </c>
      <c r="H234" s="29">
        <v>13680000</v>
      </c>
      <c r="I234" s="29"/>
      <c r="J234" s="29">
        <f>H234-I234</f>
        <v>13680000</v>
      </c>
      <c r="K234" s="38">
        <v>1025957736</v>
      </c>
      <c r="L234" s="38" t="s">
        <v>593</v>
      </c>
      <c r="M234" s="65"/>
      <c r="O234" s="11"/>
      <c r="P234" s="11"/>
    </row>
    <row r="235" spans="1:16" s="28" customFormat="1" ht="13.5">
      <c r="A235" s="62">
        <v>212</v>
      </c>
      <c r="B235" s="38" t="s">
        <v>516</v>
      </c>
      <c r="C235" s="38" t="s">
        <v>537</v>
      </c>
      <c r="D235" s="62" t="s">
        <v>941</v>
      </c>
      <c r="E235" s="63" t="s">
        <v>544</v>
      </c>
      <c r="F235" s="63" t="s">
        <v>13</v>
      </c>
      <c r="G235" s="64" t="s">
        <v>87</v>
      </c>
      <c r="H235" s="29">
        <v>14440000</v>
      </c>
      <c r="I235" s="29"/>
      <c r="J235" s="29">
        <f>H235-I235</f>
        <v>14440000</v>
      </c>
      <c r="K235" s="41">
        <v>19036849664013</v>
      </c>
      <c r="L235" s="38" t="s">
        <v>617</v>
      </c>
      <c r="M235" s="65"/>
      <c r="N235" s="11"/>
      <c r="O235" s="11"/>
      <c r="P235" s="11"/>
    </row>
    <row r="236" spans="1:16" s="28" customFormat="1" ht="13.5">
      <c r="A236" s="62">
        <v>213</v>
      </c>
      <c r="B236" s="38" t="s">
        <v>509</v>
      </c>
      <c r="C236" s="38" t="s">
        <v>530</v>
      </c>
      <c r="D236" s="62" t="s">
        <v>940</v>
      </c>
      <c r="E236" s="63" t="s">
        <v>838</v>
      </c>
      <c r="F236" s="63" t="s">
        <v>168</v>
      </c>
      <c r="G236" s="64" t="s">
        <v>87</v>
      </c>
      <c r="H236" s="29">
        <v>7600000</v>
      </c>
      <c r="I236" s="29"/>
      <c r="J236" s="29">
        <f>H236-I236</f>
        <v>7600000</v>
      </c>
      <c r="K236" s="40" t="s">
        <v>974</v>
      </c>
      <c r="L236" s="38" t="s">
        <v>688</v>
      </c>
      <c r="M236" s="65"/>
      <c r="O236" s="11"/>
      <c r="P236" s="11"/>
    </row>
    <row r="237" spans="1:13" s="28" customFormat="1" ht="13.5">
      <c r="A237" s="62">
        <v>214</v>
      </c>
      <c r="B237" s="38" t="s">
        <v>871</v>
      </c>
      <c r="C237" s="38" t="s">
        <v>899</v>
      </c>
      <c r="D237" s="62" t="s">
        <v>940</v>
      </c>
      <c r="E237" s="63" t="s">
        <v>841</v>
      </c>
      <c r="F237" s="63" t="s">
        <v>11</v>
      </c>
      <c r="G237" s="64" t="s">
        <v>87</v>
      </c>
      <c r="H237" s="29">
        <v>13600000</v>
      </c>
      <c r="I237" s="29"/>
      <c r="J237" s="29">
        <f>H237-I237</f>
        <v>13600000</v>
      </c>
      <c r="K237" s="29"/>
      <c r="L237" s="43"/>
      <c r="M237" s="65"/>
    </row>
    <row r="238" spans="1:13" s="28" customFormat="1" ht="13.5">
      <c r="A238" s="62">
        <v>215</v>
      </c>
      <c r="B238" s="38" t="s">
        <v>793</v>
      </c>
      <c r="C238" s="38" t="s">
        <v>824</v>
      </c>
      <c r="D238" s="62" t="s">
        <v>940</v>
      </c>
      <c r="E238" s="63" t="s">
        <v>841</v>
      </c>
      <c r="F238" s="63" t="s">
        <v>11</v>
      </c>
      <c r="G238" s="64" t="s">
        <v>87</v>
      </c>
      <c r="H238" s="29">
        <v>13600000</v>
      </c>
      <c r="I238" s="29"/>
      <c r="J238" s="29">
        <f>H238-I238</f>
        <v>13600000</v>
      </c>
      <c r="K238" s="29"/>
      <c r="L238" s="43"/>
      <c r="M238" s="65"/>
    </row>
    <row r="239" spans="1:16" s="28" customFormat="1" ht="13.5">
      <c r="A239" s="62">
        <v>216</v>
      </c>
      <c r="B239" s="38" t="s">
        <v>782</v>
      </c>
      <c r="C239" s="38" t="s">
        <v>813</v>
      </c>
      <c r="D239" s="62" t="s">
        <v>940</v>
      </c>
      <c r="E239" s="63" t="s">
        <v>841</v>
      </c>
      <c r="F239" s="63" t="s">
        <v>180</v>
      </c>
      <c r="G239" s="64" t="s">
        <v>87</v>
      </c>
      <c r="H239" s="29">
        <v>13600000</v>
      </c>
      <c r="I239" s="29"/>
      <c r="J239" s="29">
        <f>H239-I239</f>
        <v>13600000</v>
      </c>
      <c r="K239" s="38" t="s">
        <v>947</v>
      </c>
      <c r="L239" s="38" t="s">
        <v>600</v>
      </c>
      <c r="M239" s="65"/>
      <c r="O239" s="11"/>
      <c r="P239" s="11"/>
    </row>
    <row r="240" spans="1:13" s="28" customFormat="1" ht="13.5">
      <c r="A240" s="62">
        <v>217</v>
      </c>
      <c r="B240" s="38" t="s">
        <v>798</v>
      </c>
      <c r="C240" s="38" t="s">
        <v>829</v>
      </c>
      <c r="D240" s="62" t="s">
        <v>940</v>
      </c>
      <c r="E240" s="63" t="s">
        <v>854</v>
      </c>
      <c r="F240" s="63" t="s">
        <v>88</v>
      </c>
      <c r="G240" s="64" t="s">
        <v>89</v>
      </c>
      <c r="H240" s="29">
        <v>9520000</v>
      </c>
      <c r="I240" s="29"/>
      <c r="J240" s="29">
        <f>H240-I240</f>
        <v>9520000</v>
      </c>
      <c r="K240" s="29"/>
      <c r="L240" s="43"/>
      <c r="M240" s="65"/>
    </row>
    <row r="241" spans="1:13" s="28" customFormat="1" ht="13.5">
      <c r="A241" s="62">
        <v>218</v>
      </c>
      <c r="B241" s="38" t="s">
        <v>797</v>
      </c>
      <c r="C241" s="38" t="s">
        <v>828</v>
      </c>
      <c r="D241" s="62" t="s">
        <v>940</v>
      </c>
      <c r="E241" s="63" t="s">
        <v>854</v>
      </c>
      <c r="F241" s="63" t="s">
        <v>88</v>
      </c>
      <c r="G241" s="64" t="s">
        <v>89</v>
      </c>
      <c r="H241" s="29">
        <v>9520000</v>
      </c>
      <c r="I241" s="29"/>
      <c r="J241" s="29">
        <f>H241-I241</f>
        <v>9520000</v>
      </c>
      <c r="K241" s="38" t="s">
        <v>989</v>
      </c>
      <c r="L241" s="38" t="s">
        <v>600</v>
      </c>
      <c r="M241" s="65"/>
    </row>
    <row r="242" spans="1:13" s="28" customFormat="1" ht="13.5">
      <c r="A242" s="62">
        <v>219</v>
      </c>
      <c r="B242" s="38" t="s">
        <v>794</v>
      </c>
      <c r="C242" s="38" t="s">
        <v>825</v>
      </c>
      <c r="D242" s="62" t="s">
        <v>941</v>
      </c>
      <c r="E242" s="63" t="s">
        <v>852</v>
      </c>
      <c r="F242" s="63" t="s">
        <v>11</v>
      </c>
      <c r="G242" s="64" t="s">
        <v>87</v>
      </c>
      <c r="H242" s="29">
        <v>13600000</v>
      </c>
      <c r="I242" s="29"/>
      <c r="J242" s="29">
        <f>H242-I242</f>
        <v>13600000</v>
      </c>
      <c r="K242" s="38">
        <v>91408056789</v>
      </c>
      <c r="L242" s="38" t="s">
        <v>600</v>
      </c>
      <c r="M242" s="65"/>
    </row>
    <row r="243" spans="1:13" s="28" customFormat="1" ht="13.5">
      <c r="A243" s="62">
        <v>220</v>
      </c>
      <c r="B243" s="38" t="s">
        <v>863</v>
      </c>
      <c r="C243" s="38" t="s">
        <v>891</v>
      </c>
      <c r="D243" s="62" t="s">
        <v>941</v>
      </c>
      <c r="E243" s="63" t="s">
        <v>918</v>
      </c>
      <c r="F243" s="63" t="s">
        <v>180</v>
      </c>
      <c r="G243" s="64" t="s">
        <v>87</v>
      </c>
      <c r="H243" s="29">
        <v>13600000</v>
      </c>
      <c r="I243" s="29"/>
      <c r="J243" s="29">
        <f>H243-I243</f>
        <v>13600000</v>
      </c>
      <c r="K243" s="29"/>
      <c r="L243" s="43"/>
      <c r="M243" s="65"/>
    </row>
    <row r="244" spans="1:13" s="28" customFormat="1" ht="13.5">
      <c r="A244" s="62">
        <v>221</v>
      </c>
      <c r="B244" s="38" t="s">
        <v>864</v>
      </c>
      <c r="C244" s="38" t="s">
        <v>892</v>
      </c>
      <c r="D244" s="62" t="s">
        <v>941</v>
      </c>
      <c r="E244" s="63" t="s">
        <v>919</v>
      </c>
      <c r="F244" s="63" t="s">
        <v>489</v>
      </c>
      <c r="G244" s="64" t="s">
        <v>90</v>
      </c>
      <c r="H244" s="29">
        <v>7225000</v>
      </c>
      <c r="I244" s="29"/>
      <c r="J244" s="29">
        <f>H244-I244</f>
        <v>7225000</v>
      </c>
      <c r="K244" s="29"/>
      <c r="L244" s="43"/>
      <c r="M244" s="65"/>
    </row>
    <row r="245" spans="1:13" s="28" customFormat="1" ht="13.5">
      <c r="A245" s="62">
        <v>222</v>
      </c>
      <c r="B245" s="38" t="s">
        <v>874</v>
      </c>
      <c r="C245" s="38" t="s">
        <v>902</v>
      </c>
      <c r="D245" s="62" t="s">
        <v>940</v>
      </c>
      <c r="E245" s="63" t="s">
        <v>921</v>
      </c>
      <c r="F245" s="63" t="s">
        <v>88</v>
      </c>
      <c r="G245" s="64" t="s">
        <v>89</v>
      </c>
      <c r="H245" s="29">
        <v>9520000</v>
      </c>
      <c r="I245" s="29"/>
      <c r="J245" s="29">
        <f>H245-I245</f>
        <v>9520000</v>
      </c>
      <c r="K245" s="38" t="s">
        <v>990</v>
      </c>
      <c r="L245" s="38" t="s">
        <v>600</v>
      </c>
      <c r="M245" s="65"/>
    </row>
    <row r="246" spans="1:13" s="28" customFormat="1" ht="13.5">
      <c r="A246" s="62">
        <v>223</v>
      </c>
      <c r="B246" s="38" t="s">
        <v>867</v>
      </c>
      <c r="C246" s="38" t="s">
        <v>895</v>
      </c>
      <c r="D246" s="62" t="s">
        <v>940</v>
      </c>
      <c r="E246" s="63" t="s">
        <v>921</v>
      </c>
      <c r="F246" s="63" t="s">
        <v>10</v>
      </c>
      <c r="G246" s="64" t="s">
        <v>87</v>
      </c>
      <c r="H246" s="29">
        <v>13600000</v>
      </c>
      <c r="I246" s="29"/>
      <c r="J246" s="29">
        <f>H246-I246</f>
        <v>13600000</v>
      </c>
      <c r="K246" s="29"/>
      <c r="L246" s="43"/>
      <c r="M246" s="65"/>
    </row>
    <row r="247" spans="1:13" s="28" customFormat="1" ht="13.5">
      <c r="A247" s="62">
        <v>224</v>
      </c>
      <c r="B247" s="38" t="s">
        <v>790</v>
      </c>
      <c r="C247" s="38" t="s">
        <v>821</v>
      </c>
      <c r="D247" s="62" t="s">
        <v>940</v>
      </c>
      <c r="E247" s="63" t="s">
        <v>849</v>
      </c>
      <c r="F247" s="63" t="s">
        <v>565</v>
      </c>
      <c r="G247" s="64" t="s">
        <v>87</v>
      </c>
      <c r="H247" s="29">
        <v>12750000</v>
      </c>
      <c r="I247" s="29"/>
      <c r="J247" s="29">
        <f>H247-I247</f>
        <v>12750000</v>
      </c>
      <c r="K247" s="29"/>
      <c r="L247" s="43"/>
      <c r="M247" s="65"/>
    </row>
    <row r="248" spans="1:13" s="28" customFormat="1" ht="13.5">
      <c r="A248" s="62">
        <v>225</v>
      </c>
      <c r="B248" s="38" t="s">
        <v>875</v>
      </c>
      <c r="C248" s="38" t="s">
        <v>903</v>
      </c>
      <c r="D248" s="62" t="s">
        <v>940</v>
      </c>
      <c r="E248" s="63" t="s">
        <v>927</v>
      </c>
      <c r="F248" s="63" t="s">
        <v>88</v>
      </c>
      <c r="G248" s="64" t="s">
        <v>89</v>
      </c>
      <c r="H248" s="29">
        <v>8925000</v>
      </c>
      <c r="I248" s="29"/>
      <c r="J248" s="29">
        <f>H248-I248</f>
        <v>8925000</v>
      </c>
      <c r="K248" s="41">
        <v>881908056868</v>
      </c>
      <c r="L248" s="38" t="s">
        <v>600</v>
      </c>
      <c r="M248" s="65"/>
    </row>
    <row r="249" spans="1:16" s="28" customFormat="1" ht="13.5">
      <c r="A249" s="62">
        <v>226</v>
      </c>
      <c r="B249" s="38" t="s">
        <v>870</v>
      </c>
      <c r="C249" s="38" t="s">
        <v>898</v>
      </c>
      <c r="D249" s="62" t="s">
        <v>940</v>
      </c>
      <c r="E249" s="63" t="s">
        <v>924</v>
      </c>
      <c r="F249" s="63" t="s">
        <v>8</v>
      </c>
      <c r="G249" s="64" t="s">
        <v>87</v>
      </c>
      <c r="H249" s="29">
        <v>13600000</v>
      </c>
      <c r="I249" s="29"/>
      <c r="J249" s="29">
        <f>H249-I249</f>
        <v>13600000</v>
      </c>
      <c r="K249" s="38" t="s">
        <v>955</v>
      </c>
      <c r="L249" s="39" t="s">
        <v>951</v>
      </c>
      <c r="M249" s="65"/>
      <c r="O249" s="11"/>
      <c r="P249" s="11"/>
    </row>
    <row r="250" spans="1:13" s="28" customFormat="1" ht="13.5">
      <c r="A250" s="62">
        <v>227</v>
      </c>
      <c r="B250" s="38" t="s">
        <v>799</v>
      </c>
      <c r="C250" s="38" t="s">
        <v>830</v>
      </c>
      <c r="D250" s="62" t="s">
        <v>940</v>
      </c>
      <c r="E250" s="63" t="s">
        <v>855</v>
      </c>
      <c r="F250" s="63" t="s">
        <v>88</v>
      </c>
      <c r="G250" s="64" t="s">
        <v>89</v>
      </c>
      <c r="H250" s="29">
        <v>10115000</v>
      </c>
      <c r="I250" s="29"/>
      <c r="J250" s="29">
        <f>H250-I250</f>
        <v>10115000</v>
      </c>
      <c r="K250" s="38">
        <v>1031643492</v>
      </c>
      <c r="L250" s="38" t="s">
        <v>569</v>
      </c>
      <c r="M250" s="65"/>
    </row>
    <row r="251" spans="1:13" s="28" customFormat="1" ht="13.5">
      <c r="A251" s="62">
        <v>228</v>
      </c>
      <c r="B251" s="38" t="s">
        <v>787</v>
      </c>
      <c r="C251" s="38" t="s">
        <v>818</v>
      </c>
      <c r="D251" s="62" t="s">
        <v>940</v>
      </c>
      <c r="E251" s="63" t="s">
        <v>846</v>
      </c>
      <c r="F251" s="63" t="s">
        <v>10</v>
      </c>
      <c r="G251" s="64" t="s">
        <v>87</v>
      </c>
      <c r="H251" s="29">
        <v>13600000</v>
      </c>
      <c r="I251" s="29"/>
      <c r="J251" s="29">
        <f>H251-I251</f>
        <v>13600000</v>
      </c>
      <c r="K251" s="29"/>
      <c r="L251" s="43"/>
      <c r="M251" s="65"/>
    </row>
    <row r="252" spans="1:13" s="28" customFormat="1" ht="13.5">
      <c r="A252" s="62">
        <v>229</v>
      </c>
      <c r="B252" s="38" t="s">
        <v>865</v>
      </c>
      <c r="C252" s="38" t="s">
        <v>893</v>
      </c>
      <c r="D252" s="62" t="s">
        <v>940</v>
      </c>
      <c r="E252" s="63" t="s">
        <v>920</v>
      </c>
      <c r="F252" s="63" t="s">
        <v>489</v>
      </c>
      <c r="G252" s="64" t="s">
        <v>90</v>
      </c>
      <c r="H252" s="29">
        <v>5100000</v>
      </c>
      <c r="I252" s="29"/>
      <c r="J252" s="29">
        <f>H252-I252</f>
        <v>5100000</v>
      </c>
      <c r="K252" s="41">
        <v>4204205146228</v>
      </c>
      <c r="L252" s="38" t="s">
        <v>991</v>
      </c>
      <c r="M252" s="65"/>
    </row>
    <row r="253" spans="1:13" s="28" customFormat="1" ht="13.5">
      <c r="A253" s="62">
        <v>230</v>
      </c>
      <c r="B253" s="38" t="s">
        <v>791</v>
      </c>
      <c r="C253" s="38" t="s">
        <v>822</v>
      </c>
      <c r="D253" s="62" t="s">
        <v>940</v>
      </c>
      <c r="E253" s="63" t="s">
        <v>850</v>
      </c>
      <c r="F253" s="63" t="s">
        <v>9</v>
      </c>
      <c r="G253" s="64" t="s">
        <v>87</v>
      </c>
      <c r="H253" s="29">
        <v>13600000</v>
      </c>
      <c r="I253" s="29"/>
      <c r="J253" s="29">
        <f>H253-I253</f>
        <v>13600000</v>
      </c>
      <c r="K253" s="38" t="s">
        <v>992</v>
      </c>
      <c r="L253" s="38" t="s">
        <v>993</v>
      </c>
      <c r="M253" s="65"/>
    </row>
    <row r="254" spans="1:13" s="28" customFormat="1" ht="13.5">
      <c r="A254" s="62">
        <v>231</v>
      </c>
      <c r="B254" s="38" t="s">
        <v>866</v>
      </c>
      <c r="C254" s="38" t="s">
        <v>894</v>
      </c>
      <c r="D254" s="62" t="s">
        <v>940</v>
      </c>
      <c r="E254" s="63" t="s">
        <v>850</v>
      </c>
      <c r="F254" s="63" t="s">
        <v>489</v>
      </c>
      <c r="G254" s="64" t="s">
        <v>90</v>
      </c>
      <c r="H254" s="29">
        <v>6800000</v>
      </c>
      <c r="I254" s="29"/>
      <c r="J254" s="29">
        <f>H254-I254</f>
        <v>6800000</v>
      </c>
      <c r="K254" s="38" t="s">
        <v>994</v>
      </c>
      <c r="L254" s="38" t="s">
        <v>688</v>
      </c>
      <c r="M254" s="65"/>
    </row>
    <row r="255" spans="1:13" s="28" customFormat="1" ht="13.5">
      <c r="A255" s="62">
        <v>232</v>
      </c>
      <c r="B255" s="38" t="s">
        <v>872</v>
      </c>
      <c r="C255" s="38" t="s">
        <v>900</v>
      </c>
      <c r="D255" s="62" t="s">
        <v>940</v>
      </c>
      <c r="E255" s="63" t="s">
        <v>925</v>
      </c>
      <c r="F255" s="63" t="s">
        <v>11</v>
      </c>
      <c r="G255" s="64" t="s">
        <v>87</v>
      </c>
      <c r="H255" s="29">
        <v>13600000</v>
      </c>
      <c r="I255" s="29"/>
      <c r="J255" s="29">
        <f>H255-I255</f>
        <v>13600000</v>
      </c>
      <c r="K255" s="38">
        <v>1250620005</v>
      </c>
      <c r="L255" s="38" t="s">
        <v>594</v>
      </c>
      <c r="M255" s="65"/>
    </row>
    <row r="256" spans="1:16" s="28" customFormat="1" ht="13.5">
      <c r="A256" s="62">
        <v>233</v>
      </c>
      <c r="B256" s="38" t="s">
        <v>876</v>
      </c>
      <c r="C256" s="38" t="s">
        <v>904</v>
      </c>
      <c r="D256" s="62" t="s">
        <v>940</v>
      </c>
      <c r="E256" s="63" t="s">
        <v>928</v>
      </c>
      <c r="F256" s="63" t="s">
        <v>88</v>
      </c>
      <c r="G256" s="64" t="s">
        <v>89</v>
      </c>
      <c r="H256" s="29">
        <v>9520000</v>
      </c>
      <c r="I256" s="29"/>
      <c r="J256" s="29">
        <f>H256-I256</f>
        <v>9520000</v>
      </c>
      <c r="K256" s="38" t="s">
        <v>956</v>
      </c>
      <c r="L256" s="39" t="s">
        <v>951</v>
      </c>
      <c r="M256" s="65"/>
      <c r="O256" s="11"/>
      <c r="P256" s="11"/>
    </row>
    <row r="257" spans="1:13" s="28" customFormat="1" ht="13.5">
      <c r="A257" s="62">
        <v>234</v>
      </c>
      <c r="B257" s="38" t="s">
        <v>877</v>
      </c>
      <c r="C257" s="38" t="s">
        <v>905</v>
      </c>
      <c r="D257" s="62" t="s">
        <v>940</v>
      </c>
      <c r="E257" s="63" t="s">
        <v>929</v>
      </c>
      <c r="F257" s="63" t="s">
        <v>88</v>
      </c>
      <c r="G257" s="64" t="s">
        <v>89</v>
      </c>
      <c r="H257" s="29">
        <v>7140000</v>
      </c>
      <c r="I257" s="29"/>
      <c r="J257" s="29">
        <f>H257-I257</f>
        <v>7140000</v>
      </c>
      <c r="K257" s="29"/>
      <c r="L257" s="43"/>
      <c r="M257" s="65"/>
    </row>
    <row r="258" spans="1:13" s="28" customFormat="1" ht="13.5">
      <c r="A258" s="62">
        <v>235</v>
      </c>
      <c r="B258" s="38" t="s">
        <v>878</v>
      </c>
      <c r="C258" s="38" t="s">
        <v>906</v>
      </c>
      <c r="D258" s="62" t="s">
        <v>940</v>
      </c>
      <c r="E258" s="63" t="s">
        <v>844</v>
      </c>
      <c r="F258" s="63" t="s">
        <v>88</v>
      </c>
      <c r="G258" s="64" t="s">
        <v>89</v>
      </c>
      <c r="H258" s="29">
        <v>9520000</v>
      </c>
      <c r="I258" s="29"/>
      <c r="J258" s="29">
        <f>H258-I258</f>
        <v>9520000</v>
      </c>
      <c r="K258" s="38">
        <v>7420906799</v>
      </c>
      <c r="L258" s="38" t="s">
        <v>585</v>
      </c>
      <c r="M258" s="65"/>
    </row>
    <row r="259" spans="1:13" s="28" customFormat="1" ht="13.5">
      <c r="A259" s="62">
        <v>236</v>
      </c>
      <c r="B259" s="38" t="s">
        <v>785</v>
      </c>
      <c r="C259" s="38" t="s">
        <v>816</v>
      </c>
      <c r="D259" s="62" t="s">
        <v>940</v>
      </c>
      <c r="E259" s="63" t="s">
        <v>844</v>
      </c>
      <c r="F259" s="63" t="s">
        <v>489</v>
      </c>
      <c r="G259" s="64" t="s">
        <v>90</v>
      </c>
      <c r="H259" s="29">
        <v>6800000</v>
      </c>
      <c r="I259" s="29"/>
      <c r="J259" s="29">
        <f>H259-I259</f>
        <v>6800000</v>
      </c>
      <c r="K259" s="38" t="s">
        <v>995</v>
      </c>
      <c r="L259" s="38" t="s">
        <v>600</v>
      </c>
      <c r="M259" s="65"/>
    </row>
    <row r="260" spans="1:13" s="28" customFormat="1" ht="13.5">
      <c r="A260" s="62">
        <v>237</v>
      </c>
      <c r="B260" s="38" t="s">
        <v>868</v>
      </c>
      <c r="C260" s="38" t="s">
        <v>896</v>
      </c>
      <c r="D260" s="62" t="s">
        <v>940</v>
      </c>
      <c r="E260" s="63" t="s">
        <v>922</v>
      </c>
      <c r="F260" s="63" t="s">
        <v>14</v>
      </c>
      <c r="G260" s="64" t="s">
        <v>87</v>
      </c>
      <c r="H260" s="29">
        <v>13600000</v>
      </c>
      <c r="I260" s="29"/>
      <c r="J260" s="29">
        <f>H260-I260</f>
        <v>13600000</v>
      </c>
      <c r="K260" s="38">
        <v>1034993713</v>
      </c>
      <c r="L260" s="38" t="s">
        <v>569</v>
      </c>
      <c r="M260" s="65"/>
    </row>
    <row r="261" spans="1:16" s="28" customFormat="1" ht="13.5">
      <c r="A261" s="62">
        <v>238</v>
      </c>
      <c r="B261" s="38" t="s">
        <v>786</v>
      </c>
      <c r="C261" s="38" t="s">
        <v>817</v>
      </c>
      <c r="D261" s="62" t="s">
        <v>940</v>
      </c>
      <c r="E261" s="63" t="s">
        <v>845</v>
      </c>
      <c r="F261" s="63" t="s">
        <v>489</v>
      </c>
      <c r="G261" s="64" t="s">
        <v>90</v>
      </c>
      <c r="H261" s="29">
        <v>6800000</v>
      </c>
      <c r="I261" s="29"/>
      <c r="J261" s="29">
        <f>H261-I261</f>
        <v>6800000</v>
      </c>
      <c r="K261" s="38" t="s">
        <v>949</v>
      </c>
      <c r="L261" s="38" t="s">
        <v>600</v>
      </c>
      <c r="M261" s="65"/>
      <c r="O261" s="11"/>
      <c r="P261" s="11"/>
    </row>
    <row r="262" spans="1:16" s="28" customFormat="1" ht="13.5">
      <c r="A262" s="62">
        <v>239</v>
      </c>
      <c r="B262" s="38" t="s">
        <v>869</v>
      </c>
      <c r="C262" s="38" t="s">
        <v>897</v>
      </c>
      <c r="D262" s="62" t="s">
        <v>940</v>
      </c>
      <c r="E262" s="63" t="s">
        <v>923</v>
      </c>
      <c r="F262" s="63" t="s">
        <v>14</v>
      </c>
      <c r="G262" s="64" t="s">
        <v>87</v>
      </c>
      <c r="H262" s="29">
        <v>13600000</v>
      </c>
      <c r="I262" s="29"/>
      <c r="J262" s="29">
        <f>H262-I262</f>
        <v>13600000</v>
      </c>
      <c r="K262" s="38" t="s">
        <v>954</v>
      </c>
      <c r="L262" s="39" t="s">
        <v>951</v>
      </c>
      <c r="M262" s="65"/>
      <c r="O262" s="11"/>
      <c r="P262" s="11"/>
    </row>
    <row r="263" spans="1:13" s="28" customFormat="1" ht="13.5">
      <c r="A263" s="62">
        <v>240</v>
      </c>
      <c r="B263" s="38" t="s">
        <v>879</v>
      </c>
      <c r="C263" s="38" t="s">
        <v>907</v>
      </c>
      <c r="D263" s="62" t="s">
        <v>941</v>
      </c>
      <c r="E263" s="63" t="s">
        <v>930</v>
      </c>
      <c r="F263" s="63" t="s">
        <v>88</v>
      </c>
      <c r="G263" s="64" t="s">
        <v>89</v>
      </c>
      <c r="H263" s="29">
        <v>9520000</v>
      </c>
      <c r="I263" s="29"/>
      <c r="J263" s="29">
        <f>H263-I263</f>
        <v>9520000</v>
      </c>
      <c r="K263" s="41">
        <v>105876319023</v>
      </c>
      <c r="L263" s="38" t="s">
        <v>641</v>
      </c>
      <c r="M263" s="65"/>
    </row>
    <row r="264" spans="1:13" s="28" customFormat="1" ht="13.5">
      <c r="A264" s="62">
        <v>241</v>
      </c>
      <c r="B264" s="38" t="s">
        <v>880</v>
      </c>
      <c r="C264" s="38" t="s">
        <v>908</v>
      </c>
      <c r="D264" s="62" t="s">
        <v>940</v>
      </c>
      <c r="E264" s="63" t="s">
        <v>931</v>
      </c>
      <c r="F264" s="63" t="s">
        <v>88</v>
      </c>
      <c r="G264" s="64" t="s">
        <v>89</v>
      </c>
      <c r="H264" s="29">
        <v>7140000</v>
      </c>
      <c r="I264" s="29"/>
      <c r="J264" s="29">
        <f>H264-I264</f>
        <v>7140000</v>
      </c>
      <c r="K264" s="29"/>
      <c r="L264" s="43"/>
      <c r="M264" s="65"/>
    </row>
    <row r="265" spans="1:13" s="28" customFormat="1" ht="13.5">
      <c r="A265" s="62">
        <v>242</v>
      </c>
      <c r="B265" s="38" t="s">
        <v>881</v>
      </c>
      <c r="C265" s="38" t="s">
        <v>909</v>
      </c>
      <c r="D265" s="62" t="s">
        <v>940</v>
      </c>
      <c r="E265" s="63" t="s">
        <v>932</v>
      </c>
      <c r="F265" s="63" t="s">
        <v>88</v>
      </c>
      <c r="G265" s="64" t="s">
        <v>89</v>
      </c>
      <c r="H265" s="29">
        <v>8925000</v>
      </c>
      <c r="I265" s="29"/>
      <c r="J265" s="29">
        <f>H265-I265</f>
        <v>8925000</v>
      </c>
      <c r="K265" s="29"/>
      <c r="L265" s="43"/>
      <c r="M265" s="65"/>
    </row>
    <row r="266" spans="1:13" s="28" customFormat="1" ht="13.5">
      <c r="A266" s="62">
        <v>243</v>
      </c>
      <c r="B266" s="38" t="s">
        <v>882</v>
      </c>
      <c r="C266" s="38" t="s">
        <v>910</v>
      </c>
      <c r="D266" s="62" t="s">
        <v>940</v>
      </c>
      <c r="E266" s="63" t="s">
        <v>851</v>
      </c>
      <c r="F266" s="63" t="s">
        <v>88</v>
      </c>
      <c r="G266" s="64" t="s">
        <v>89</v>
      </c>
      <c r="H266" s="29">
        <v>8925000</v>
      </c>
      <c r="I266" s="29"/>
      <c r="J266" s="29">
        <f>H266-I266</f>
        <v>8925000</v>
      </c>
      <c r="K266" s="41">
        <v>107879299453</v>
      </c>
      <c r="L266" s="38" t="s">
        <v>641</v>
      </c>
      <c r="M266" s="65"/>
    </row>
    <row r="267" spans="1:13" s="28" customFormat="1" ht="13.5">
      <c r="A267" s="62">
        <v>244</v>
      </c>
      <c r="B267" s="38" t="s">
        <v>792</v>
      </c>
      <c r="C267" s="38" t="s">
        <v>823</v>
      </c>
      <c r="D267" s="62" t="s">
        <v>940</v>
      </c>
      <c r="E267" s="63" t="s">
        <v>851</v>
      </c>
      <c r="F267" s="63" t="s">
        <v>9</v>
      </c>
      <c r="G267" s="64" t="s">
        <v>87</v>
      </c>
      <c r="H267" s="29">
        <v>12750000</v>
      </c>
      <c r="I267" s="29"/>
      <c r="J267" s="29">
        <f>H267-I267</f>
        <v>12750000</v>
      </c>
      <c r="K267" s="41">
        <v>6608205181477</v>
      </c>
      <c r="L267" s="38" t="s">
        <v>599</v>
      </c>
      <c r="M267" s="65"/>
    </row>
    <row r="268" spans="1:16" s="28" customFormat="1" ht="13.5">
      <c r="A268" s="62">
        <v>245</v>
      </c>
      <c r="B268" s="38" t="s">
        <v>788</v>
      </c>
      <c r="C268" s="38" t="s">
        <v>819</v>
      </c>
      <c r="D268" s="62" t="s">
        <v>940</v>
      </c>
      <c r="E268" s="63" t="s">
        <v>847</v>
      </c>
      <c r="F268" s="63" t="s">
        <v>10</v>
      </c>
      <c r="G268" s="64" t="s">
        <v>87</v>
      </c>
      <c r="H268" s="29">
        <v>12750000</v>
      </c>
      <c r="I268" s="29"/>
      <c r="J268" s="29">
        <f>H268-I268</f>
        <v>12750000</v>
      </c>
      <c r="K268" s="38">
        <v>7211745956</v>
      </c>
      <c r="L268" s="38" t="s">
        <v>585</v>
      </c>
      <c r="M268" s="65"/>
      <c r="O268" s="11"/>
      <c r="P268" s="11"/>
    </row>
    <row r="269" spans="1:13" s="28" customFormat="1" ht="13.5">
      <c r="A269" s="62">
        <v>246</v>
      </c>
      <c r="B269" s="38" t="s">
        <v>796</v>
      </c>
      <c r="C269" s="38" t="s">
        <v>827</v>
      </c>
      <c r="D269" s="62" t="s">
        <v>940</v>
      </c>
      <c r="E269" s="63" t="s">
        <v>847</v>
      </c>
      <c r="F269" s="63" t="s">
        <v>168</v>
      </c>
      <c r="G269" s="64" t="s">
        <v>87</v>
      </c>
      <c r="H269" s="29">
        <v>12750000</v>
      </c>
      <c r="I269" s="29"/>
      <c r="J269" s="29">
        <f>H269-I269</f>
        <v>12750000</v>
      </c>
      <c r="K269" s="41">
        <v>100877391388</v>
      </c>
      <c r="L269" s="38" t="s">
        <v>996</v>
      </c>
      <c r="M269" s="65"/>
    </row>
    <row r="270" spans="1:16" s="28" customFormat="1" ht="13.5">
      <c r="A270" s="62">
        <v>247</v>
      </c>
      <c r="B270" s="38" t="s">
        <v>800</v>
      </c>
      <c r="C270" s="38" t="s">
        <v>831</v>
      </c>
      <c r="D270" s="62" t="s">
        <v>942</v>
      </c>
      <c r="E270" s="63" t="s">
        <v>842</v>
      </c>
      <c r="F270" s="63" t="s">
        <v>88</v>
      </c>
      <c r="G270" s="64" t="s">
        <v>89</v>
      </c>
      <c r="H270" s="29">
        <v>10528000</v>
      </c>
      <c r="I270" s="29"/>
      <c r="J270" s="29">
        <f>H270-I270</f>
        <v>10528000</v>
      </c>
      <c r="K270" s="38" t="s">
        <v>953</v>
      </c>
      <c r="L270" s="38" t="s">
        <v>572</v>
      </c>
      <c r="M270" s="65"/>
      <c r="O270" s="11"/>
      <c r="P270" s="11"/>
    </row>
    <row r="271" spans="1:16" s="28" customFormat="1" ht="13.5">
      <c r="A271" s="62">
        <v>248</v>
      </c>
      <c r="B271" s="38" t="s">
        <v>783</v>
      </c>
      <c r="C271" s="38" t="s">
        <v>814</v>
      </c>
      <c r="D271" s="62" t="s">
        <v>942</v>
      </c>
      <c r="E271" s="63" t="s">
        <v>842</v>
      </c>
      <c r="F271" s="63" t="s">
        <v>180</v>
      </c>
      <c r="G271" s="64" t="s">
        <v>87</v>
      </c>
      <c r="H271" s="29">
        <v>15040000</v>
      </c>
      <c r="I271" s="29"/>
      <c r="J271" s="29">
        <f>H271-I271</f>
        <v>15040000</v>
      </c>
      <c r="K271" s="38">
        <v>1018886429</v>
      </c>
      <c r="L271" s="38" t="s">
        <v>569</v>
      </c>
      <c r="M271" s="65"/>
      <c r="O271" s="11"/>
      <c r="P271" s="11"/>
    </row>
    <row r="272" spans="1:13" s="28" customFormat="1" ht="13.5">
      <c r="A272" s="62">
        <v>249</v>
      </c>
      <c r="B272" s="38" t="s">
        <v>802</v>
      </c>
      <c r="C272" s="38" t="s">
        <v>833</v>
      </c>
      <c r="D272" s="62" t="s">
        <v>940</v>
      </c>
      <c r="E272" s="63" t="s">
        <v>853</v>
      </c>
      <c r="F272" s="63" t="s">
        <v>88</v>
      </c>
      <c r="G272" s="64" t="s">
        <v>89</v>
      </c>
      <c r="H272" s="29">
        <v>9520000</v>
      </c>
      <c r="I272" s="29"/>
      <c r="J272" s="29">
        <f>H272-I272</f>
        <v>9520000</v>
      </c>
      <c r="K272" s="38">
        <v>1026438898</v>
      </c>
      <c r="L272" s="38" t="s">
        <v>629</v>
      </c>
      <c r="M272" s="65"/>
    </row>
    <row r="273" spans="1:13" s="28" customFormat="1" ht="13.5">
      <c r="A273" s="62">
        <v>250</v>
      </c>
      <c r="B273" s="38" t="s">
        <v>795</v>
      </c>
      <c r="C273" s="38" t="s">
        <v>826</v>
      </c>
      <c r="D273" s="62" t="s">
        <v>940</v>
      </c>
      <c r="E273" s="63" t="s">
        <v>853</v>
      </c>
      <c r="F273" s="63" t="s">
        <v>11</v>
      </c>
      <c r="G273" s="64" t="s">
        <v>87</v>
      </c>
      <c r="H273" s="29">
        <v>13600000</v>
      </c>
      <c r="I273" s="29"/>
      <c r="J273" s="29">
        <f>H273-I273</f>
        <v>13600000</v>
      </c>
      <c r="K273" s="38">
        <v>34819877</v>
      </c>
      <c r="L273" s="38" t="s">
        <v>616</v>
      </c>
      <c r="M273" s="65"/>
    </row>
    <row r="274" spans="1:13" s="28" customFormat="1" ht="13.5">
      <c r="A274" s="62">
        <v>251</v>
      </c>
      <c r="B274" s="38" t="s">
        <v>801</v>
      </c>
      <c r="C274" s="38" t="s">
        <v>832</v>
      </c>
      <c r="D274" s="62" t="s">
        <v>940</v>
      </c>
      <c r="E274" s="63" t="s">
        <v>853</v>
      </c>
      <c r="F274" s="63" t="s">
        <v>88</v>
      </c>
      <c r="G274" s="64" t="s">
        <v>89</v>
      </c>
      <c r="H274" s="29">
        <v>9520000</v>
      </c>
      <c r="I274" s="29"/>
      <c r="J274" s="29">
        <f>H274-I274</f>
        <v>9520000</v>
      </c>
      <c r="K274" s="41">
        <v>107877391218</v>
      </c>
      <c r="L274" s="38" t="s">
        <v>601</v>
      </c>
      <c r="M274" s="65"/>
    </row>
    <row r="275" spans="1:16" s="28" customFormat="1" ht="13.5">
      <c r="A275" s="62">
        <v>252</v>
      </c>
      <c r="B275" s="38" t="s">
        <v>784</v>
      </c>
      <c r="C275" s="38" t="s">
        <v>815</v>
      </c>
      <c r="D275" s="62" t="s">
        <v>940</v>
      </c>
      <c r="E275" s="63" t="s">
        <v>843</v>
      </c>
      <c r="F275" s="63" t="s">
        <v>180</v>
      </c>
      <c r="G275" s="64" t="s">
        <v>87</v>
      </c>
      <c r="H275" s="29">
        <v>13600000</v>
      </c>
      <c r="I275" s="29"/>
      <c r="J275" s="29">
        <f>H275-I275</f>
        <v>13600000</v>
      </c>
      <c r="K275" s="38" t="s">
        <v>948</v>
      </c>
      <c r="L275" s="38" t="s">
        <v>964</v>
      </c>
      <c r="M275" s="65"/>
      <c r="O275" s="11"/>
      <c r="P275" s="11"/>
    </row>
    <row r="276" spans="1:13" s="28" customFormat="1" ht="13.5">
      <c r="A276" s="62">
        <v>253</v>
      </c>
      <c r="B276" s="38" t="s">
        <v>803</v>
      </c>
      <c r="C276" s="38" t="s">
        <v>834</v>
      </c>
      <c r="D276" s="62" t="s">
        <v>940</v>
      </c>
      <c r="E276" s="63" t="s">
        <v>856</v>
      </c>
      <c r="F276" s="63" t="s">
        <v>88</v>
      </c>
      <c r="G276" s="64" t="s">
        <v>89</v>
      </c>
      <c r="H276" s="29">
        <v>9520000</v>
      </c>
      <c r="I276" s="29"/>
      <c r="J276" s="29">
        <f>H276-I276</f>
        <v>9520000</v>
      </c>
      <c r="K276" s="38">
        <v>3300634477</v>
      </c>
      <c r="L276" s="38" t="s">
        <v>585</v>
      </c>
      <c r="M276" s="65"/>
    </row>
    <row r="277" spans="1:16" s="28" customFormat="1" ht="13.5">
      <c r="A277" s="62">
        <v>254</v>
      </c>
      <c r="B277" s="38" t="s">
        <v>873</v>
      </c>
      <c r="C277" s="38" t="s">
        <v>901</v>
      </c>
      <c r="D277" s="62" t="s">
        <v>941</v>
      </c>
      <c r="E277" s="63" t="s">
        <v>926</v>
      </c>
      <c r="F277" s="63" t="s">
        <v>168</v>
      </c>
      <c r="G277" s="64" t="s">
        <v>87</v>
      </c>
      <c r="H277" s="29">
        <v>13600000</v>
      </c>
      <c r="I277" s="29"/>
      <c r="J277" s="29">
        <f>H277-I277</f>
        <v>13600000</v>
      </c>
      <c r="K277" s="38" t="s">
        <v>950</v>
      </c>
      <c r="L277" s="38" t="s">
        <v>962</v>
      </c>
      <c r="M277" s="65"/>
      <c r="O277" s="11"/>
      <c r="P277" s="11"/>
    </row>
    <row r="278" spans="1:16" s="28" customFormat="1" ht="13.5">
      <c r="A278" s="62">
        <v>255</v>
      </c>
      <c r="B278" s="38" t="s">
        <v>789</v>
      </c>
      <c r="C278" s="38" t="s">
        <v>820</v>
      </c>
      <c r="D278" s="62" t="s">
        <v>941</v>
      </c>
      <c r="E278" s="63" t="s">
        <v>848</v>
      </c>
      <c r="F278" s="63" t="s">
        <v>10</v>
      </c>
      <c r="G278" s="64" t="s">
        <v>87</v>
      </c>
      <c r="H278" s="29">
        <v>13600000</v>
      </c>
      <c r="I278" s="29"/>
      <c r="J278" s="29">
        <f>H278-I278</f>
        <v>13600000</v>
      </c>
      <c r="K278" s="38" t="s">
        <v>952</v>
      </c>
      <c r="L278" s="39" t="s">
        <v>951</v>
      </c>
      <c r="M278" s="65"/>
      <c r="O278" s="11"/>
      <c r="P278" s="11"/>
    </row>
    <row r="279" spans="1:16" s="28" customFormat="1" ht="13.5">
      <c r="A279" s="62">
        <v>256</v>
      </c>
      <c r="B279" s="38" t="s">
        <v>429</v>
      </c>
      <c r="C279" s="38" t="s">
        <v>469</v>
      </c>
      <c r="D279" s="62" t="s">
        <v>940</v>
      </c>
      <c r="E279" s="63" t="s">
        <v>488</v>
      </c>
      <c r="F279" s="63" t="s">
        <v>168</v>
      </c>
      <c r="G279" s="64" t="s">
        <v>87</v>
      </c>
      <c r="H279" s="29">
        <v>7440000</v>
      </c>
      <c r="I279" s="29"/>
      <c r="J279" s="29">
        <f>H279-I279</f>
        <v>7440000</v>
      </c>
      <c r="K279" s="41">
        <v>8007041134739</v>
      </c>
      <c r="L279" s="38" t="s">
        <v>631</v>
      </c>
      <c r="M279" s="65"/>
      <c r="O279" s="11"/>
      <c r="P279" s="11"/>
    </row>
    <row r="280" spans="1:16" s="28" customFormat="1" ht="13.5">
      <c r="A280" s="62">
        <v>257</v>
      </c>
      <c r="B280" s="38" t="s">
        <v>366</v>
      </c>
      <c r="C280" s="38" t="s">
        <v>378</v>
      </c>
      <c r="D280" s="62" t="s">
        <v>941</v>
      </c>
      <c r="E280" s="63" t="s">
        <v>386</v>
      </c>
      <c r="F280" s="63" t="s">
        <v>88</v>
      </c>
      <c r="G280" s="64" t="s">
        <v>89</v>
      </c>
      <c r="H280" s="29">
        <v>5642000</v>
      </c>
      <c r="I280" s="29"/>
      <c r="J280" s="29">
        <f>H280-I280</f>
        <v>5642000</v>
      </c>
      <c r="K280" s="38">
        <v>1680367619</v>
      </c>
      <c r="L280" s="38" t="s">
        <v>585</v>
      </c>
      <c r="M280" s="65"/>
      <c r="O280" s="11"/>
      <c r="P280" s="11"/>
    </row>
    <row r="281" spans="1:16" s="28" customFormat="1" ht="13.5">
      <c r="A281" s="62">
        <v>258</v>
      </c>
      <c r="B281" s="38" t="s">
        <v>365</v>
      </c>
      <c r="C281" s="38" t="s">
        <v>377</v>
      </c>
      <c r="D281" s="62" t="s">
        <v>940</v>
      </c>
      <c r="E281" s="63" t="s">
        <v>385</v>
      </c>
      <c r="F281" s="63" t="s">
        <v>10</v>
      </c>
      <c r="G281" s="64" t="s">
        <v>87</v>
      </c>
      <c r="H281" s="29">
        <v>7440000</v>
      </c>
      <c r="I281" s="29"/>
      <c r="J281" s="29">
        <f>H281-I281</f>
        <v>7440000</v>
      </c>
      <c r="K281" s="38">
        <v>1020473934</v>
      </c>
      <c r="L281" s="38" t="s">
        <v>593</v>
      </c>
      <c r="M281" s="65"/>
      <c r="O281" s="11"/>
      <c r="P281" s="11"/>
    </row>
    <row r="282" spans="1:16" s="28" customFormat="1" ht="13.5">
      <c r="A282" s="62">
        <v>259</v>
      </c>
      <c r="B282" s="38" t="s">
        <v>363</v>
      </c>
      <c r="C282" s="38" t="s">
        <v>375</v>
      </c>
      <c r="D282" s="62" t="s">
        <v>940</v>
      </c>
      <c r="E282" s="63" t="s">
        <v>383</v>
      </c>
      <c r="F282" s="63" t="s">
        <v>388</v>
      </c>
      <c r="G282" s="64" t="s">
        <v>87</v>
      </c>
      <c r="H282" s="29">
        <v>7440000</v>
      </c>
      <c r="I282" s="29"/>
      <c r="J282" s="29">
        <f>H282-I282</f>
        <v>7440000</v>
      </c>
      <c r="K282" s="40" t="s">
        <v>970</v>
      </c>
      <c r="L282" s="38" t="s">
        <v>623</v>
      </c>
      <c r="M282" s="65"/>
      <c r="O282" s="11"/>
      <c r="P282" s="11"/>
    </row>
    <row r="283" spans="1:16" s="28" customFormat="1" ht="13.5">
      <c r="A283" s="62">
        <v>260</v>
      </c>
      <c r="B283" s="38" t="s">
        <v>364</v>
      </c>
      <c r="C283" s="38" t="s">
        <v>376</v>
      </c>
      <c r="D283" s="62" t="s">
        <v>940</v>
      </c>
      <c r="E283" s="63" t="s">
        <v>384</v>
      </c>
      <c r="F283" s="63" t="s">
        <v>388</v>
      </c>
      <c r="G283" s="64" t="s">
        <v>87</v>
      </c>
      <c r="H283" s="29">
        <v>7440000</v>
      </c>
      <c r="I283" s="29"/>
      <c r="J283" s="29">
        <f>H283-I283</f>
        <v>7440000</v>
      </c>
      <c r="K283" s="38">
        <v>203046939</v>
      </c>
      <c r="L283" s="38" t="s">
        <v>624</v>
      </c>
      <c r="M283" s="65"/>
      <c r="O283" s="11"/>
      <c r="P283" s="11"/>
    </row>
    <row r="284" spans="1:16" s="28" customFormat="1" ht="13.5">
      <c r="A284" s="62">
        <v>261</v>
      </c>
      <c r="B284" s="38" t="s">
        <v>367</v>
      </c>
      <c r="C284" s="38" t="s">
        <v>379</v>
      </c>
      <c r="D284" s="62" t="s">
        <v>940</v>
      </c>
      <c r="E284" s="63" t="s">
        <v>387</v>
      </c>
      <c r="F284" s="63" t="s">
        <v>88</v>
      </c>
      <c r="G284" s="64" t="s">
        <v>89</v>
      </c>
      <c r="H284" s="29">
        <v>5208000</v>
      </c>
      <c r="I284" s="29"/>
      <c r="J284" s="29">
        <f>H284-I284</f>
        <v>5208000</v>
      </c>
      <c r="K284" s="41">
        <v>31910000167730</v>
      </c>
      <c r="L284" s="38" t="s">
        <v>585</v>
      </c>
      <c r="M284" s="65"/>
      <c r="O284" s="11"/>
      <c r="P284" s="11"/>
    </row>
    <row r="285" spans="1:16" s="28" customFormat="1" ht="13.5">
      <c r="A285" s="62">
        <v>262</v>
      </c>
      <c r="B285" s="38" t="s">
        <v>555</v>
      </c>
      <c r="C285" s="38" t="s">
        <v>564</v>
      </c>
      <c r="D285" s="62" t="s">
        <v>940</v>
      </c>
      <c r="E285" s="63" t="s">
        <v>568</v>
      </c>
      <c r="F285" s="63" t="s">
        <v>9</v>
      </c>
      <c r="G285" s="64" t="s">
        <v>87</v>
      </c>
      <c r="H285" s="29">
        <v>9300000</v>
      </c>
      <c r="I285" s="29"/>
      <c r="J285" s="29">
        <f>H285-I285</f>
        <v>9300000</v>
      </c>
      <c r="K285" s="38" t="s">
        <v>689</v>
      </c>
      <c r="L285" s="38" t="s">
        <v>690</v>
      </c>
      <c r="M285" s="65"/>
      <c r="O285" s="11"/>
      <c r="P285" s="11"/>
    </row>
    <row r="286" spans="1:16" s="28" customFormat="1" ht="13.5">
      <c r="A286" s="62">
        <v>263</v>
      </c>
      <c r="B286" s="38" t="s">
        <v>517</v>
      </c>
      <c r="C286" s="38" t="s">
        <v>538</v>
      </c>
      <c r="D286" s="62" t="s">
        <v>940</v>
      </c>
      <c r="E286" s="63" t="s">
        <v>545</v>
      </c>
      <c r="F286" s="63" t="s">
        <v>13</v>
      </c>
      <c r="G286" s="64" t="s">
        <v>87</v>
      </c>
      <c r="H286" s="29">
        <v>9300000</v>
      </c>
      <c r="I286" s="29"/>
      <c r="J286" s="29">
        <f>H286-I286</f>
        <v>9300000</v>
      </c>
      <c r="K286" s="38">
        <v>262705129</v>
      </c>
      <c r="L286" s="38" t="s">
        <v>639</v>
      </c>
      <c r="M286" s="65"/>
      <c r="O286" s="11"/>
      <c r="P286" s="11"/>
    </row>
    <row r="287" spans="1:13" s="28" customFormat="1" ht="13.5">
      <c r="A287" s="62">
        <v>264</v>
      </c>
      <c r="B287" s="38" t="s">
        <v>883</v>
      </c>
      <c r="C287" s="38" t="s">
        <v>911</v>
      </c>
      <c r="D287" s="62" t="s">
        <v>940</v>
      </c>
      <c r="E287" s="63" t="s">
        <v>933</v>
      </c>
      <c r="F287" s="63" t="s">
        <v>11</v>
      </c>
      <c r="G287" s="64" t="s">
        <v>87</v>
      </c>
      <c r="H287" s="29">
        <v>7440000</v>
      </c>
      <c r="I287" s="29"/>
      <c r="J287" s="29">
        <f>H287-I287</f>
        <v>7440000</v>
      </c>
      <c r="K287" s="41">
        <v>108868067382</v>
      </c>
      <c r="L287" s="38" t="s">
        <v>641</v>
      </c>
      <c r="M287" s="63" t="s">
        <v>937</v>
      </c>
    </row>
    <row r="288" spans="1:13" s="28" customFormat="1" ht="13.5">
      <c r="A288" s="62">
        <v>265</v>
      </c>
      <c r="B288" s="38" t="s">
        <v>883</v>
      </c>
      <c r="C288" s="38" t="s">
        <v>911</v>
      </c>
      <c r="D288" s="62" t="s">
        <v>940</v>
      </c>
      <c r="E288" s="63" t="s">
        <v>933</v>
      </c>
      <c r="F288" s="63" t="s">
        <v>11</v>
      </c>
      <c r="G288" s="64" t="s">
        <v>87</v>
      </c>
      <c r="H288" s="29">
        <v>8775000</v>
      </c>
      <c r="I288" s="29"/>
      <c r="J288" s="29">
        <f>H288-I288</f>
        <v>8775000</v>
      </c>
      <c r="K288" s="41">
        <v>108868067382</v>
      </c>
      <c r="L288" s="38" t="s">
        <v>641</v>
      </c>
      <c r="M288" s="67" t="s">
        <v>938</v>
      </c>
    </row>
    <row r="289" spans="1:16" s="28" customFormat="1" ht="13.5">
      <c r="A289" s="62">
        <v>266</v>
      </c>
      <c r="B289" s="38" t="s">
        <v>518</v>
      </c>
      <c r="C289" s="38" t="s">
        <v>539</v>
      </c>
      <c r="D289" s="62" t="s">
        <v>940</v>
      </c>
      <c r="E289" s="63" t="s">
        <v>546</v>
      </c>
      <c r="F289" s="63" t="s">
        <v>13</v>
      </c>
      <c r="G289" s="64" t="s">
        <v>87</v>
      </c>
      <c r="H289" s="29">
        <v>7440000</v>
      </c>
      <c r="I289" s="29"/>
      <c r="J289" s="29">
        <f>H289-I289</f>
        <v>7440000</v>
      </c>
      <c r="K289" s="38" t="s">
        <v>679</v>
      </c>
      <c r="L289" s="38" t="s">
        <v>638</v>
      </c>
      <c r="M289" s="65"/>
      <c r="O289" s="11"/>
      <c r="P289" s="11"/>
    </row>
    <row r="290" spans="1:16" s="28" customFormat="1" ht="13.5">
      <c r="A290" s="62">
        <v>267</v>
      </c>
      <c r="B290" s="38" t="s">
        <v>554</v>
      </c>
      <c r="C290" s="38" t="s">
        <v>563</v>
      </c>
      <c r="D290" s="62" t="s">
        <v>940</v>
      </c>
      <c r="E290" s="63" t="s">
        <v>567</v>
      </c>
      <c r="F290" s="63" t="s">
        <v>10</v>
      </c>
      <c r="G290" s="64" t="s">
        <v>87</v>
      </c>
      <c r="H290" s="29">
        <v>7440000</v>
      </c>
      <c r="I290" s="29"/>
      <c r="J290" s="29">
        <f>H290-I290</f>
        <v>7440000</v>
      </c>
      <c r="K290" s="38" t="s">
        <v>685</v>
      </c>
      <c r="L290" s="38" t="s">
        <v>686</v>
      </c>
      <c r="M290" s="65"/>
      <c r="O290" s="11"/>
      <c r="P290" s="11"/>
    </row>
    <row r="291" spans="1:13" s="28" customFormat="1" ht="13.5">
      <c r="A291" s="62">
        <v>268</v>
      </c>
      <c r="B291" s="38" t="s">
        <v>884</v>
      </c>
      <c r="C291" s="38" t="s">
        <v>912</v>
      </c>
      <c r="D291" s="62" t="s">
        <v>941</v>
      </c>
      <c r="E291" s="63" t="s">
        <v>934</v>
      </c>
      <c r="F291" s="63" t="s">
        <v>11</v>
      </c>
      <c r="G291" s="64" t="s">
        <v>87</v>
      </c>
      <c r="H291" s="29">
        <v>9920000</v>
      </c>
      <c r="I291" s="29"/>
      <c r="J291" s="29">
        <f>H291-I291</f>
        <v>9920000</v>
      </c>
      <c r="K291" s="38" t="s">
        <v>997</v>
      </c>
      <c r="L291" s="38" t="s">
        <v>665</v>
      </c>
      <c r="M291" s="67" t="s">
        <v>937</v>
      </c>
    </row>
    <row r="292" spans="1:13" s="28" customFormat="1" ht="13.5">
      <c r="A292" s="62">
        <v>269</v>
      </c>
      <c r="B292" s="38" t="s">
        <v>884</v>
      </c>
      <c r="C292" s="38" t="s">
        <v>912</v>
      </c>
      <c r="D292" s="62" t="s">
        <v>941</v>
      </c>
      <c r="E292" s="63" t="s">
        <v>934</v>
      </c>
      <c r="F292" s="63" t="s">
        <v>11</v>
      </c>
      <c r="G292" s="64" t="s">
        <v>87</v>
      </c>
      <c r="H292" s="29">
        <v>4680000</v>
      </c>
      <c r="I292" s="29"/>
      <c r="J292" s="29">
        <f>H292-I292</f>
        <v>4680000</v>
      </c>
      <c r="K292" s="38" t="s">
        <v>997</v>
      </c>
      <c r="L292" s="38" t="s">
        <v>665</v>
      </c>
      <c r="M292" s="63" t="s">
        <v>938</v>
      </c>
    </row>
    <row r="293" spans="1:13" s="28" customFormat="1" ht="13.5">
      <c r="A293" s="62">
        <v>270</v>
      </c>
      <c r="B293" s="38" t="s">
        <v>885</v>
      </c>
      <c r="C293" s="38" t="s">
        <v>913</v>
      </c>
      <c r="D293" s="62" t="s">
        <v>941</v>
      </c>
      <c r="E293" s="63" t="s">
        <v>934</v>
      </c>
      <c r="F293" s="63" t="s">
        <v>11</v>
      </c>
      <c r="G293" s="64" t="s">
        <v>87</v>
      </c>
      <c r="H293" s="29">
        <v>9920000</v>
      </c>
      <c r="I293" s="29"/>
      <c r="J293" s="29">
        <f>H293-I293</f>
        <v>9920000</v>
      </c>
      <c r="K293" s="38" t="s">
        <v>998</v>
      </c>
      <c r="L293" s="38" t="s">
        <v>572</v>
      </c>
      <c r="M293" s="63" t="s">
        <v>937</v>
      </c>
    </row>
    <row r="294" spans="1:13" s="28" customFormat="1" ht="13.5">
      <c r="A294" s="62">
        <v>271</v>
      </c>
      <c r="B294" s="38" t="s">
        <v>885</v>
      </c>
      <c r="C294" s="38" t="s">
        <v>913</v>
      </c>
      <c r="D294" s="62" t="s">
        <v>941</v>
      </c>
      <c r="E294" s="63" t="s">
        <v>934</v>
      </c>
      <c r="F294" s="63" t="s">
        <v>11</v>
      </c>
      <c r="G294" s="64" t="s">
        <v>87</v>
      </c>
      <c r="H294" s="29">
        <v>4680000</v>
      </c>
      <c r="I294" s="29"/>
      <c r="J294" s="29">
        <f>H294-I294</f>
        <v>4680000</v>
      </c>
      <c r="K294" s="38" t="s">
        <v>998</v>
      </c>
      <c r="L294" s="38" t="s">
        <v>572</v>
      </c>
      <c r="M294" s="63" t="s">
        <v>938</v>
      </c>
    </row>
    <row r="295" spans="1:13" s="28" customFormat="1" ht="13.5">
      <c r="A295" s="62">
        <v>272</v>
      </c>
      <c r="B295" s="38" t="s">
        <v>804</v>
      </c>
      <c r="C295" s="38" t="s">
        <v>835</v>
      </c>
      <c r="D295" s="62" t="s">
        <v>940</v>
      </c>
      <c r="E295" s="63" t="s">
        <v>857</v>
      </c>
      <c r="F295" s="63" t="s">
        <v>11</v>
      </c>
      <c r="G295" s="64" t="s">
        <v>87</v>
      </c>
      <c r="H295" s="29">
        <v>13020000</v>
      </c>
      <c r="I295" s="29"/>
      <c r="J295" s="29">
        <f>H295-I295</f>
        <v>13020000</v>
      </c>
      <c r="K295" s="41">
        <v>107868277159</v>
      </c>
      <c r="L295" s="38" t="s">
        <v>641</v>
      </c>
      <c r="M295" s="63" t="s">
        <v>937</v>
      </c>
    </row>
    <row r="296" spans="1:13" s="28" customFormat="1" ht="13.5">
      <c r="A296" s="62">
        <v>273</v>
      </c>
      <c r="B296" s="38" t="s">
        <v>804</v>
      </c>
      <c r="C296" s="38" t="s">
        <v>835</v>
      </c>
      <c r="D296" s="62" t="s">
        <v>940</v>
      </c>
      <c r="E296" s="63" t="s">
        <v>857</v>
      </c>
      <c r="F296" s="63" t="s">
        <v>11</v>
      </c>
      <c r="G296" s="64" t="s">
        <v>87</v>
      </c>
      <c r="H296" s="29">
        <v>5265000</v>
      </c>
      <c r="I296" s="29"/>
      <c r="J296" s="29">
        <f>H296-I296</f>
        <v>5265000</v>
      </c>
      <c r="K296" s="41">
        <v>107868277159</v>
      </c>
      <c r="L296" s="38" t="s">
        <v>641</v>
      </c>
      <c r="M296" s="63" t="s">
        <v>938</v>
      </c>
    </row>
    <row r="297" spans="1:13" s="37" customFormat="1" ht="13.5">
      <c r="A297" s="49" t="s">
        <v>325</v>
      </c>
      <c r="B297" s="50"/>
      <c r="C297" s="50"/>
      <c r="D297" s="50"/>
      <c r="E297" s="50"/>
      <c r="F297" s="50"/>
      <c r="G297" s="51"/>
      <c r="H297" s="35"/>
      <c r="I297" s="35"/>
      <c r="J297" s="35">
        <f>J8+J23</f>
        <v>2867424000</v>
      </c>
      <c r="K297" s="35"/>
      <c r="L297" s="44"/>
      <c r="M297" s="36"/>
    </row>
    <row r="298" spans="1:12" ht="12.75">
      <c r="A298" s="5" t="s">
        <v>982</v>
      </c>
      <c r="B298" s="2"/>
      <c r="C298" s="2"/>
      <c r="D298" s="2"/>
      <c r="E298" s="2"/>
      <c r="F298" s="7"/>
      <c r="G298" s="2"/>
      <c r="H298" s="2"/>
      <c r="I298" s="2"/>
      <c r="J298" s="2"/>
      <c r="K298" s="2"/>
      <c r="L298" s="7"/>
    </row>
    <row r="299" spans="1:12" ht="12.75">
      <c r="A299" s="6"/>
      <c r="B299" s="2"/>
      <c r="C299" s="2"/>
      <c r="D299" s="2"/>
      <c r="E299" s="2"/>
      <c r="F299" s="7"/>
      <c r="G299" s="2"/>
      <c r="H299" s="2"/>
      <c r="I299" s="2"/>
      <c r="J299" s="2"/>
      <c r="K299" s="2"/>
      <c r="L299" s="7"/>
    </row>
    <row r="300" spans="1:12" ht="12.75">
      <c r="A300" s="5"/>
      <c r="B300" s="2"/>
      <c r="C300" s="2"/>
      <c r="D300" s="2"/>
      <c r="E300" s="2"/>
      <c r="F300" s="7"/>
      <c r="G300" s="2"/>
      <c r="H300" s="30"/>
      <c r="I300" s="30"/>
      <c r="J300" s="53" t="s">
        <v>999</v>
      </c>
      <c r="K300" s="53"/>
      <c r="L300" s="53"/>
    </row>
    <row r="301" spans="1:12" ht="12.75">
      <c r="A301" s="52" t="s">
        <v>334</v>
      </c>
      <c r="B301" s="52"/>
      <c r="C301" s="52"/>
      <c r="D301" s="52"/>
      <c r="E301" s="52"/>
      <c r="F301" s="8"/>
      <c r="G301" s="31"/>
      <c r="H301" s="32"/>
      <c r="I301" s="32"/>
      <c r="J301" s="54" t="s">
        <v>335</v>
      </c>
      <c r="K301" s="54"/>
      <c r="L301" s="54"/>
    </row>
    <row r="302" spans="1:12" ht="12.75">
      <c r="A302" s="1"/>
      <c r="B302" s="1"/>
      <c r="C302" s="31"/>
      <c r="D302" s="31"/>
      <c r="E302" s="1"/>
      <c r="F302" s="8"/>
      <c r="G302" s="31"/>
      <c r="H302" s="3"/>
      <c r="I302" s="3"/>
      <c r="J302" s="3"/>
      <c r="K302" s="3"/>
      <c r="L302" s="3"/>
    </row>
    <row r="303" spans="1:12" ht="12.75">
      <c r="A303" s="1"/>
      <c r="B303" s="1"/>
      <c r="C303" s="31"/>
      <c r="D303" s="31"/>
      <c r="E303" s="1"/>
      <c r="F303" s="8"/>
      <c r="G303" s="31"/>
      <c r="H303" s="3"/>
      <c r="I303" s="3"/>
      <c r="J303" s="3"/>
      <c r="K303" s="3"/>
      <c r="L303" s="3"/>
    </row>
    <row r="304" spans="1:12" ht="12.75">
      <c r="A304" s="1"/>
      <c r="B304" s="1"/>
      <c r="C304" s="31"/>
      <c r="D304" s="31"/>
      <c r="E304" s="1"/>
      <c r="F304" s="8"/>
      <c r="G304" s="31"/>
      <c r="H304" s="3"/>
      <c r="I304" s="3"/>
      <c r="J304" s="3"/>
      <c r="K304" s="3"/>
      <c r="L304" s="3"/>
    </row>
    <row r="305" spans="1:12" ht="12.75">
      <c r="A305" s="1"/>
      <c r="B305" s="1"/>
      <c r="C305" s="31"/>
      <c r="D305" s="31"/>
      <c r="E305" s="1"/>
      <c r="F305" s="8"/>
      <c r="G305" s="31"/>
      <c r="H305" s="3"/>
      <c r="I305" s="3"/>
      <c r="J305" s="3"/>
      <c r="K305" s="3"/>
      <c r="L305" s="3"/>
    </row>
    <row r="306" spans="1:12" ht="12.75">
      <c r="A306" s="1"/>
      <c r="B306" s="1"/>
      <c r="C306" s="31"/>
      <c r="D306" s="31"/>
      <c r="E306" s="1"/>
      <c r="F306" s="8"/>
      <c r="G306" s="31"/>
      <c r="H306" s="3"/>
      <c r="I306" s="3"/>
      <c r="J306" s="3"/>
      <c r="K306" s="3"/>
      <c r="L306" s="3"/>
    </row>
    <row r="307" spans="1:12" ht="14.25" customHeight="1">
      <c r="A307" s="52" t="s">
        <v>336</v>
      </c>
      <c r="B307" s="52"/>
      <c r="C307" s="52"/>
      <c r="D307" s="52"/>
      <c r="E307" s="52"/>
      <c r="F307" s="8"/>
      <c r="G307" s="31"/>
      <c r="H307" s="3"/>
      <c r="I307" s="3"/>
      <c r="J307" s="55" t="s">
        <v>720</v>
      </c>
      <c r="K307" s="55"/>
      <c r="L307" s="55"/>
    </row>
  </sheetData>
  <sheetProtection/>
  <mergeCells count="12">
    <mergeCell ref="I1:M1"/>
    <mergeCell ref="I2:M2"/>
    <mergeCell ref="A5:M5"/>
    <mergeCell ref="A1:E1"/>
    <mergeCell ref="A2:E2"/>
    <mergeCell ref="A3:E3"/>
    <mergeCell ref="A297:G297"/>
    <mergeCell ref="A301:E301"/>
    <mergeCell ref="A307:E307"/>
    <mergeCell ref="J300:L300"/>
    <mergeCell ref="J301:L301"/>
    <mergeCell ref="J307:L30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xuannha@ueh.edu.vn</cp:lastModifiedBy>
  <cp:lastPrinted>2023-07-14T08:22:30Z</cp:lastPrinted>
  <dcterms:created xsi:type="dcterms:W3CDTF">2021-11-16T02:23:09Z</dcterms:created>
  <dcterms:modified xsi:type="dcterms:W3CDTF">2023-12-04T08:01:11Z</dcterms:modified>
  <cp:category/>
  <cp:version/>
  <cp:contentType/>
  <cp:contentStatus/>
</cp:coreProperties>
</file>